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13115\4. Брокери\1. Вимога 2026\Фін\ДРСПБ\"/>
    </mc:Choice>
  </mc:AlternateContent>
  <bookViews>
    <workbookView xWindow="600" yWindow="456" windowWidth="27840" windowHeight="16620" activeTab="3"/>
  </bookViews>
  <sheets>
    <sheet name="Відомості" sheetId="12" r:id="rId1"/>
    <sheet name="Фінансова звітність" sheetId="13" r:id="rId2"/>
    <sheet name="Посередницька діяльність" sheetId="11" r:id="rId3"/>
    <sheet name="Інформація про надані послуги" sheetId="4" r:id="rId4"/>
    <sheet name="лінії бізнесу " sheetId="10" r:id="rId5"/>
    <sheet name="код країни" sheetId="8" r:id="rId6"/>
    <sheet name="лінії бізнесу" sheetId="9" state="hidden" r:id="rId7"/>
  </sheets>
  <externalReferences>
    <externalReference r:id="rId8"/>
    <externalReference r:id="rId9"/>
  </externalReferences>
  <definedNames>
    <definedName name="_GoBack" localSheetId="3">'Інформація про надані послуги'!$A$108</definedName>
    <definedName name="Explisit_Domains" localSheetId="0">#REF!</definedName>
    <definedName name="Explisit_Domains" localSheetId="6">#REF!</definedName>
    <definedName name="Explisit_Domains" localSheetId="2">#REF!</definedName>
    <definedName name="Explisit_Domains" localSheetId="1">#REF!</definedName>
    <definedName name="Explisit_Domains">#REF!</definedName>
    <definedName name="PROG" localSheetId="0">'[1]Перелік довідників'!#REF!</definedName>
    <definedName name="PROG" localSheetId="6">'[2]Перелік довідників'!#REF!</definedName>
    <definedName name="PROG" localSheetId="2">'[1]Перелік довідників'!#REF!</definedName>
    <definedName name="PROG" localSheetId="1">'[1]Перелік довідників'!#REF!</definedName>
    <definedName name="PROG">'[1]Перелік довідників'!#REF!</definedName>
    <definedName name="_xlnm.Database" localSheetId="0">#REF!</definedName>
    <definedName name="_xlnm.Database" localSheetId="6">#REF!</definedName>
    <definedName name="_xlnm.Database" localSheetId="2">#REF!</definedName>
    <definedName name="_xlnm.Database" localSheetId="1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5" i="11" l="1"/>
  <c r="S124" i="11"/>
  <c r="S98" i="11"/>
  <c r="S97" i="11"/>
  <c r="S134" i="11" l="1"/>
  <c r="S133" i="11"/>
  <c r="S132" i="11"/>
  <c r="S131" i="11"/>
  <c r="S130" i="11"/>
  <c r="S129" i="11"/>
  <c r="S128" i="11"/>
  <c r="S127" i="11"/>
  <c r="S126" i="11"/>
  <c r="H9" i="11"/>
  <c r="S123" i="11"/>
  <c r="S122" i="11"/>
  <c r="S121" i="11"/>
  <c r="T33" i="11"/>
  <c r="T43" i="11"/>
  <c r="T40" i="11"/>
  <c r="T32" i="11"/>
  <c r="S34" i="11"/>
  <c r="S33" i="11"/>
  <c r="S32" i="11"/>
  <c r="S109" i="11"/>
  <c r="G76" i="13" l="1"/>
  <c r="T130" i="11"/>
  <c r="I17" i="11" s="1"/>
  <c r="T127" i="11"/>
  <c r="I12" i="11" s="1"/>
  <c r="T124" i="11"/>
  <c r="T121" i="11"/>
  <c r="S119" i="11"/>
  <c r="S118" i="11"/>
  <c r="S117" i="11"/>
  <c r="S116" i="11"/>
  <c r="T115" i="11"/>
  <c r="I16" i="11" s="1"/>
  <c r="S115" i="11"/>
  <c r="H16" i="11" s="1"/>
  <c r="S114" i="11"/>
  <c r="S113" i="11"/>
  <c r="T112" i="11"/>
  <c r="S112" i="11"/>
  <c r="H12" i="11" s="1"/>
  <c r="S111" i="11"/>
  <c r="S110" i="11"/>
  <c r="T109" i="11"/>
  <c r="S108" i="11"/>
  <c r="S107" i="11"/>
  <c r="T106" i="11"/>
  <c r="S106" i="11"/>
  <c r="S104" i="11"/>
  <c r="S103" i="11"/>
  <c r="T102" i="11"/>
  <c r="S102" i="11"/>
  <c r="S101" i="11"/>
  <c r="S100" i="11"/>
  <c r="T99" i="11"/>
  <c r="S99" i="11"/>
  <c r="T98" i="11"/>
  <c r="H20" i="11"/>
  <c r="S96" i="11"/>
  <c r="S95" i="11"/>
  <c r="T94" i="11"/>
  <c r="S94" i="11"/>
  <c r="S93" i="11"/>
  <c r="S92" i="11"/>
  <c r="T91" i="11"/>
  <c r="T90" i="11" s="1"/>
  <c r="I15" i="11" s="1"/>
  <c r="S91" i="11"/>
  <c r="S90" i="11"/>
  <c r="H15" i="11" s="1"/>
  <c r="S89" i="11"/>
  <c r="S88" i="11"/>
  <c r="T87" i="11"/>
  <c r="T83" i="11" s="1"/>
  <c r="I11" i="11" s="1"/>
  <c r="S87" i="11"/>
  <c r="S86" i="11"/>
  <c r="S85" i="11"/>
  <c r="T84" i="11"/>
  <c r="S84" i="11"/>
  <c r="S83" i="11"/>
  <c r="H11" i="11" s="1"/>
  <c r="S82" i="11"/>
  <c r="S81" i="11"/>
  <c r="T80" i="11"/>
  <c r="T76" i="11" s="1"/>
  <c r="I8" i="11" s="1"/>
  <c r="S80" i="11"/>
  <c r="S79" i="11"/>
  <c r="S78" i="11"/>
  <c r="T77" i="11"/>
  <c r="S77" i="11"/>
  <c r="S76" i="11"/>
  <c r="S75" i="11"/>
  <c r="S74" i="11"/>
  <c r="T73" i="11"/>
  <c r="S73" i="11"/>
  <c r="S72" i="11"/>
  <c r="S71" i="11"/>
  <c r="T70" i="11"/>
  <c r="T69" i="11" s="1"/>
  <c r="S70" i="11"/>
  <c r="S69" i="11"/>
  <c r="S67" i="11"/>
  <c r="S66" i="11"/>
  <c r="T65" i="11"/>
  <c r="S65" i="11"/>
  <c r="S64" i="11"/>
  <c r="S63" i="11"/>
  <c r="T62" i="11"/>
  <c r="S62" i="11"/>
  <c r="T61" i="11"/>
  <c r="I22" i="11" s="1"/>
  <c r="S61" i="11"/>
  <c r="S60" i="11"/>
  <c r="S59" i="11"/>
  <c r="S58" i="11"/>
  <c r="T57" i="11"/>
  <c r="S57" i="11"/>
  <c r="S56" i="11"/>
  <c r="S55" i="11"/>
  <c r="T54" i="11"/>
  <c r="S54" i="11"/>
  <c r="T53" i="11"/>
  <c r="I14" i="11" s="1"/>
  <c r="S53" i="11"/>
  <c r="H14" i="11" s="1"/>
  <c r="S52" i="11"/>
  <c r="S51" i="11"/>
  <c r="T50" i="11"/>
  <c r="S50" i="11"/>
  <c r="S49" i="11"/>
  <c r="S48" i="11"/>
  <c r="T47" i="11"/>
  <c r="S47" i="11"/>
  <c r="T46" i="11"/>
  <c r="S46" i="11"/>
  <c r="H10" i="11" s="1"/>
  <c r="S45" i="11"/>
  <c r="S44" i="11"/>
  <c r="S43" i="11"/>
  <c r="S42" i="11"/>
  <c r="S41" i="11"/>
  <c r="S40" i="11"/>
  <c r="T39" i="11"/>
  <c r="S39" i="11"/>
  <c r="S38" i="11"/>
  <c r="S37" i="11"/>
  <c r="T36" i="11"/>
  <c r="S36" i="11"/>
  <c r="S35" i="11"/>
  <c r="H6" i="11"/>
  <c r="I23" i="11"/>
  <c r="H23" i="11"/>
  <c r="H22" i="11"/>
  <c r="I21" i="11"/>
  <c r="H21" i="11"/>
  <c r="I20" i="11"/>
  <c r="H17" i="11"/>
  <c r="I13" i="11"/>
  <c r="H13" i="11"/>
  <c r="I9" i="11"/>
  <c r="H8" i="11"/>
  <c r="I7" i="11"/>
  <c r="H7" i="11"/>
  <c r="I6" i="11" l="1"/>
  <c r="I10" i="11"/>
  <c r="J101" i="4" l="1"/>
  <c r="H79" i="4"/>
  <c r="E24" i="4"/>
  <c r="I91" i="4"/>
  <c r="H69" i="4"/>
  <c r="I59" i="4"/>
  <c r="J59" i="4"/>
  <c r="K59" i="4"/>
  <c r="H59" i="4"/>
  <c r="J48" i="4"/>
  <c r="K48" i="4"/>
  <c r="L48" i="4"/>
  <c r="I48" i="4"/>
  <c r="I37" i="4"/>
  <c r="J37" i="4"/>
  <c r="K37" i="4"/>
  <c r="H37" i="4"/>
  <c r="H24" i="4"/>
  <c r="I24" i="4"/>
  <c r="J24" i="4"/>
  <c r="G24" i="4"/>
  <c r="G13" i="4"/>
  <c r="H13" i="4"/>
  <c r="I13" i="4"/>
  <c r="F13" i="4"/>
  <c r="D13" i="4"/>
</calcChain>
</file>

<file path=xl/sharedStrings.xml><?xml version="1.0" encoding="utf-8"?>
<sst xmlns="http://schemas.openxmlformats.org/spreadsheetml/2006/main" count="2532" uniqueCount="1452">
  <si>
    <t>1. Відомості про надання посередницьких послуг у страхуванні та/або перестрахуванні</t>
  </si>
  <si>
    <t>1. ПОСЕРЕДНИЦЬКА ДІЯЛЬНІСТЬ З УКЛАДАННЯ ДОГОВОРІВ СТРАХУВАННЯ ЗІ СТРАХОВИКАМИ-РЕЗИДЕНТАМИ</t>
  </si>
  <si>
    <t>Страхові платежі (премії, внески), отримані страховиками-резидентами  за договорами страхування, укладеними із страхувальниками</t>
  </si>
  <si>
    <t>резидентами</t>
  </si>
  <si>
    <t>нерезидентами</t>
  </si>
  <si>
    <t>Страхові виплати (відшкодування), здійснені страховиками-резидентами  за договорами страхування, укладеними із страхувальниками</t>
  </si>
  <si>
    <t>Сума винагороди за надання посередницьких послуг за договорами страхування, укладеними із страховиками-резидентами на користь страхувальників</t>
  </si>
  <si>
    <t>резидентів</t>
  </si>
  <si>
    <t>нерезидентів</t>
  </si>
  <si>
    <t xml:space="preserve">Кількість договорів страхування, укладених брокером із страховиками-резидентами на користь страхувальників </t>
  </si>
  <si>
    <t xml:space="preserve">резидентів </t>
  </si>
  <si>
    <t xml:space="preserve">нерезидентів </t>
  </si>
  <si>
    <t>Прострочена  заборгованість з перерахування страхових платежів (премій, внесків) страховим брокером страховикам-резидентам</t>
  </si>
  <si>
    <t>Прострочена  заборгованість з перерахування страхових виплат (відшкодувань) страховим брокером страхувальникам</t>
  </si>
  <si>
    <t>резидентам</t>
  </si>
  <si>
    <t>нерезидентам</t>
  </si>
  <si>
    <t>2. ПОСЕРЕДНИЦЬКА ДІЯЛЬНІСТЬ З УКЛАДАННЯ ДОГОВОРІВ СТРАХУВАННЯ ЗІ СТРАХОВИКАМИ-НЕРЕЗИДЕНТАМИ</t>
  </si>
  <si>
    <t>Страхові платежі (премії, внески), отримані страховиками-нерезидентами  за договорами страхування, укладеними із страхувальниками</t>
  </si>
  <si>
    <t>Страхові виплати (відшкодування), здійснені страховиками-нерезидентами  за договорами страхування, укладеними із страхувальниками</t>
  </si>
  <si>
    <t>Сума винагороди за надання посередницьких послуг за договорами страхування, укладеними із страховиками-нерезидентами на користь страхувальників</t>
  </si>
  <si>
    <t xml:space="preserve">Кількість договорів страхування, укладених брокером із страховиками-нерезидентами на користь страхувальників </t>
  </si>
  <si>
    <t>Прострочена  заборгованість з перерахування страхових платежів (премій, внесків) страховим брокером страховикам-нерезидентам</t>
  </si>
  <si>
    <t>3. ПОСЕРЕДНИЦЬКА ДІЯЛЬНІСТЬ З УКЛАДАННЯ ДОГОВОРІВ ПЕРЕСТРАХУВАННЯ ЗІ СТРАХОВИКАМИ-РЕЗИДЕНТАМИ</t>
  </si>
  <si>
    <t>Перестрахові платежі (премії, внески), отримані перестраховиками-резидентами  за договорами перестрахування, укладеними брокером на користь перестрахувальників</t>
  </si>
  <si>
    <t>Страхові виплати (відшкодування), компенсовані перестраховиками-резидентами  за договорами перестрахування, укладеними брокером на користь перестрахувальників</t>
  </si>
  <si>
    <t>Сума винагороди за надання посередницьких послуг у перестрахуванні, отримана брокером від перестрахувальників</t>
  </si>
  <si>
    <t>Кількість договорів перестрахування, укладених брокером із перестраховиками-резидентами на користь перестрахувальників</t>
  </si>
  <si>
    <t>Прострочена  заборгованість з перерахування перестрахових платежів (премій, внесків) брокером перестраховикам-резидентам</t>
  </si>
  <si>
    <t>Прострочена  заборгованість з перерахування страхових виплат (відшкодувань) брокером перестрахувальникам за договорами перестрахування, укладеними з перестраховиками-резидентами</t>
  </si>
  <si>
    <t>4. ПОСЕРЕДНИЦЬКА ДІЯЛЬНІСТЬ З УКЛАДАННЯ ДОГОВОРІВ ПЕРЕСТРАХУВАННЯ ЗІ СТРАХОВИКАМИ-НЕРЕЗИДЕНТАМИ</t>
  </si>
  <si>
    <t>Перестрахові платежі (премії, внески), отримані перестраховиками-нерезидентами  за договорами перестрахування, укладеними брокером на користь перестрахувальників</t>
  </si>
  <si>
    <t>Страхові виплати (відшкодування), компенсовані перестраховиками-нерезидентами  за договорами перестрахування, укладеними брокером на користь перестрахувальників</t>
  </si>
  <si>
    <t>Кількість договорів перестрахування, укладених брокером із перестраховиками-нерезидентами на користь перестрахувальників</t>
  </si>
  <si>
    <t>Прострочена  заборгованість з перерахування перестрахових платежів (премій, внесків) брокером перестраховикам-нерезидентам</t>
  </si>
  <si>
    <t>Прострочена  заборгованість з перерахування страхових виплат (відшкодувань) брокером перестрахувальникам за договорами перестрахування, укладеними з перестраховиками-нерезидентами</t>
  </si>
  <si>
    <t xml:space="preserve">Розмір сплаченого статутного фонду страхового та/або перестрахового брокера: </t>
  </si>
  <si>
    <t>Кінцевий бенефіціарний власник страхового та/або перестрахового брокера</t>
  </si>
  <si>
    <t>Резидент чи Представництво</t>
  </si>
  <si>
    <t>Контактні телефони</t>
  </si>
  <si>
    <t>Електронна пошта</t>
  </si>
  <si>
    <t>Керівник</t>
  </si>
  <si>
    <t>Головний бухгалтер</t>
  </si>
  <si>
    <t>Кількість штатних працівників</t>
  </si>
  <si>
    <t>Наявність чинного договору страхування відповідальності</t>
  </si>
  <si>
    <t>Наявність  поточного рахунку для цілей провадження господарської діяльності (якщо так то зазначити реквізити)</t>
  </si>
  <si>
    <t>Наявність поточного рахунку із спеціальним режимом використання для цілей зарахування та перерахування страхових та/або перестрахових премій та страхових та/або перестрахових виплат за договорами страхування та/або перестрахування, винагороди за реалізацію страховому посереднику (якщо так то зазначити реквізити)</t>
  </si>
  <si>
    <t>№ з/п</t>
  </si>
  <si>
    <t>Найменування страховика-резидента</t>
  </si>
  <si>
    <t>усього</t>
  </si>
  <si>
    <t>через рахунок брокера</t>
  </si>
  <si>
    <t>Усього:</t>
  </si>
  <si>
    <t>Х</t>
  </si>
  <si>
    <t>Код за ЄДРПОУ страховика-резидента</t>
  </si>
  <si>
    <t>Найменування перестрахувальника-нерезидента****</t>
  </si>
  <si>
    <t>Код країни*****</t>
  </si>
  <si>
    <t>№ ліцензії (іншого дозвільного документа) та дата реєстрації або дата початку здійснення страхової діяльності перестрахувальником-нерезидентом******</t>
  </si>
  <si>
    <t>Найменування перестраховика-резидента</t>
  </si>
  <si>
    <t>Код за ЄДРПОУ перестраховика-резидента</t>
  </si>
  <si>
    <t>Кількість договорів страхування</t>
  </si>
  <si>
    <t>Найменування страховика-нерезидента****</t>
  </si>
  <si>
    <t>№ ліцензії (іншого дозвільного документа) та дата реєстрації або дата початку здійснення страхової діяльності страховиком-нерезидентом******</t>
  </si>
  <si>
    <t>**** Інформація зазначається  українською мовою або мовою оригіналу.</t>
  </si>
  <si>
    <t>****** У разі відсутності у страховика-нерезидента ліцензії на здійснення страхової діяльності відповідно до законодавства країни страховика-нерезидента зазначається інформація про інший дозвільний документ, що дає право на провадження страхової діяльності.</t>
  </si>
  <si>
    <t>*** Колонки 6, 7, 8, 9 у таблиці 2.1 та 6, 7, 8, 9 у таблиці 2.2 заповнюються наростаючим підсумком.</t>
  </si>
  <si>
    <t>Найменування перестрахувальника-резидента</t>
  </si>
  <si>
    <t>Код за ЄДРПОУ перестрахувальника-резидента</t>
  </si>
  <si>
    <t>Найменування перестраховика-нерезидента****</t>
  </si>
  <si>
    <t>№ ліцензії (іншого дозвільного документа) та дата реєстрації або дата початку здійснення страхової діяльності перестраховиком-нерезидентом******</t>
  </si>
  <si>
    <t>Керівник страхового та/або перестрахового брокера - юридичної особи, представництва страхового та/або перестрахового брокера - нерезидента, страхового брокера - фізичної особи – підприємця входить до складу виконавчого органу або ради страховика?</t>
  </si>
  <si>
    <t>Страховий та/або перестраховий брокер є власником частки у статутному капіталі страховика?</t>
  </si>
  <si>
    <t>Страховий та/або перестраховий брокер має у складі власників істотної участі керівників страховика та його пов’язаних осіб?</t>
  </si>
  <si>
    <t>Керівник/акціонер/учасник/материнська компанія є фізичними особами, що мають громадянство та/або є податковими резидентами та/або місцем їх постійного проживання є держава, що здійснює/здійснювала збройну агресію проти України у значенні, наведеному в статті 1 Закону України «Про оборону України»?</t>
  </si>
  <si>
    <t>Керівник/акціонер/учасник/материнська компанія є юридичними особами, що зареєстровані та/або є податковими резидентами та/або їх місцезнаходженням є держава, що здійснює/здійснювала збройну агресію проти України у значенні, наведеному в статті 1 Закону України «Про оборону України»?</t>
  </si>
  <si>
    <t>ОСЦПВ</t>
  </si>
  <si>
    <t>Забезпечення страховим та/або перестраховим брокером дотримання вимог, передбачених пунктом 7 статті 78 Закону України «Про страхування», а саме:</t>
  </si>
  <si>
    <t>Код ЄДРПОУ/Реєстраційний номер представництва/Реєстраційний номер облікової картки платника податків (за наявності)</t>
  </si>
  <si>
    <t>Страховий брокер</t>
  </si>
  <si>
    <t>Так/Ні</t>
  </si>
  <si>
    <t>Перестраховий брокер</t>
  </si>
  <si>
    <t>Страховий та перестраховий брокер</t>
  </si>
  <si>
    <t>Вид інформації</t>
  </si>
  <si>
    <t>Інформація для заповнення</t>
  </si>
  <si>
    <t>Надання експертно-інформаційних та консультаційних послуг у сфері страхування (перестрахування)</t>
  </si>
  <si>
    <t>Інформація про материнську компанію брокера представництва</t>
  </si>
  <si>
    <t>Повне найменування</t>
  </si>
  <si>
    <t>Ідентифікаційний/реєстраційний код/номер</t>
  </si>
  <si>
    <t>Країна реєстрації/країна, податковим резидентом якої є особа</t>
  </si>
  <si>
    <t xml:space="preserve">Місцезнаходження  </t>
  </si>
  <si>
    <t>Основний вид діяльності юридичної особи</t>
  </si>
  <si>
    <t>Інформація про учасників/акціонерів брокера - юридичної особи</t>
  </si>
  <si>
    <t>Прізвище, власне ім'я/повне найменування</t>
  </si>
  <si>
    <t>Країна громадянства (реєстрації)/країна, податковим резидентом якої є особа</t>
  </si>
  <si>
    <t>Місце реєстрації/місцезнаходження</t>
  </si>
  <si>
    <t>Місце постійного проживання фізичної особи</t>
  </si>
  <si>
    <t>Розмір участі в брокері (пряма/опосередкована) (%)</t>
  </si>
  <si>
    <t>Назва/ПІБ страхового посередника/повне ім'я фізичної особи підприємця</t>
  </si>
  <si>
    <t>Місце здійснення господарської діяльності</t>
  </si>
  <si>
    <t>Місцезнаходження</t>
  </si>
  <si>
    <t>Посилання на сайт</t>
  </si>
  <si>
    <t>ПІБ</t>
  </si>
  <si>
    <t>Відомості про страхового та/або перестрахового брокера</t>
  </si>
  <si>
    <t>Додаток І</t>
  </si>
  <si>
    <t>страхувальників - юридичних осіб</t>
  </si>
  <si>
    <t>Всього</t>
  </si>
  <si>
    <t>Web-сайт:</t>
  </si>
  <si>
    <t>У тому числі через рахунок брокера</t>
  </si>
  <si>
    <t>Додаток II</t>
  </si>
  <si>
    <t>Страхові виплати (відшкодування), здійснені страховиками  за договорами страхування</t>
  </si>
  <si>
    <t>Страхові платежі (премії, внески), отримані страховиками за договорами страхування</t>
  </si>
  <si>
    <t>Організаційно-правова форма господарювання</t>
  </si>
  <si>
    <t>Всього, тис.грн.</t>
  </si>
  <si>
    <t>у тому числі:  
із страхувальниками - фізичними особами</t>
  </si>
  <si>
    <t>із страхувальниками - юридичними особами</t>
  </si>
  <si>
    <t>у тому числі через рахунок брокера</t>
  </si>
  <si>
    <t>у тому числі: із страхувальниками - фізичними особами</t>
  </si>
  <si>
    <t>у тому числі: 
страхувальників - фізичних осіб</t>
  </si>
  <si>
    <t>у тому числі:  
страхувальників - фізичних осіб</t>
  </si>
  <si>
    <t>у тому числі:
страхувальників - фізичних осіб</t>
  </si>
  <si>
    <t>у тому числі:   
страхувальників - фізичних осіб</t>
  </si>
  <si>
    <t>у тому числі:   
страхувальникам - фізичним особам</t>
  </si>
  <si>
    <t>страхувальникам - юридичним особам</t>
  </si>
  <si>
    <t>у тому числі:    
страхувальників - фізичних осіб</t>
  </si>
  <si>
    <t>у тому числі: 
перестрахувальників-резидентів</t>
  </si>
  <si>
    <t>перестрахувальників-нерезидентів</t>
  </si>
  <si>
    <t>у тому числі: 
від перестрахувальників-резидентів</t>
  </si>
  <si>
    <t>від перестрахувальників-нерезидентів</t>
  </si>
  <si>
    <t>Страхові виплати (відшкодування), компенсовані страховиком-резидентом за договорами страхування, укладеними за посередництвом страхового брокера***, тис. грн</t>
  </si>
  <si>
    <t>Страхові виплати (відшкодування), компенсовані страховиком-нерезидентом за договорами страхування, укладеними за посередництвом страхового брокера***, тис. грн</t>
  </si>
  <si>
    <t>Страхові виплати (відшкодування), компенсовані перестраховиком-резидентом за договорами перестрахування, укладеними за посередництвом брокера***, тис.грн</t>
  </si>
  <si>
    <t>Страхові виплати (відшкодування), компенсовані перестраховиком-нерезидентом за договорами перестрахування, укладеними за посередництвом брокера***, тис.грн</t>
  </si>
  <si>
    <t>Страхові премії, отримані страховиком-резидентом за договорами страхування, укладеними за посередництвом страхового брокера***, тис.грн</t>
  </si>
  <si>
    <t>Страхові платежі, отримані страховиком-нерезидентом за договорами страхування, укладеними за посередництвом страхового брокера***, тис. грн</t>
  </si>
  <si>
    <t>Страхові премії, отримані перестраховиком-резидентом за договорами перестрахування, укладеними за посередництвом брокера***, тис.грн</t>
  </si>
  <si>
    <t>Страхові премії, отримані перестраховиком-нерезидентом за договорами перестрахування, укладеними за посередництвом брокера***, тис.грн</t>
  </si>
  <si>
    <t>Сума заборгованості, тис.грн</t>
  </si>
  <si>
    <t>Дата виникнення заборгованості</t>
  </si>
  <si>
    <t>Інформація про особу, перед якою у брокера наявна заборгованість</t>
  </si>
  <si>
    <t>№ договору страхування/перестрахування</t>
  </si>
  <si>
    <t>Дата договору страхування/перестрахування</t>
  </si>
  <si>
    <t>Назва особи, код ЄДРПОУ/П.І.Б.</t>
  </si>
  <si>
    <t>резидентність особи (код країни*****)</t>
  </si>
  <si>
    <t>Тип заборгованості (страхова премія / страхове відшкодування)</t>
  </si>
  <si>
    <t xml:space="preserve">* Перелік страховиків зазначається в порядку зменшення загальної суми страхових платежів за договорами страхування, укладеними за посередництвом страхового брокера протягом звітного періоду. </t>
  </si>
  <si>
    <t>Сума винагороди, отриманої брокером, тис.грн</t>
  </si>
  <si>
    <t>Резидентність особи (код країни*****)</t>
  </si>
  <si>
    <t>Код за ЄДРПОУ (реєстраційний номер для нерезидентів) / ІПН особи</t>
  </si>
  <si>
    <t>Дата договору про надання послуг</t>
  </si>
  <si>
    <t>Номер договору про надання послуг</t>
  </si>
  <si>
    <t>Короткий опис наданої послуги</t>
  </si>
  <si>
    <t>Вид договору (страхування/перестрахування)</t>
  </si>
  <si>
    <t>Узагальнені показники діяльності</t>
  </si>
  <si>
    <t>Чистий дохід від реалізації продукції (товарів, робіт, послуг)</t>
  </si>
  <si>
    <t>Страхові платежі (премії, внески), отримані перестраховиками за договорами перестрахування</t>
  </si>
  <si>
    <t>Страхові виплати (відшкодування), здійснені перестраховиками  за договорами перестрахування</t>
  </si>
  <si>
    <t>Сума винагороди за надання посередницьких послуг за договорами страхування, укладеними на користь страхувальників</t>
  </si>
  <si>
    <t>Сума винагороди за надання посередницьких послуг за договорами перестрахування, укладеними на користь перестрахувальників</t>
  </si>
  <si>
    <t>у т.ч. на користь страхувальників-нерезидентів</t>
  </si>
  <si>
    <t>у т.ч. на користь перестрахувальників-нерезидентів</t>
  </si>
  <si>
    <t>у т.ч. із страховиками-нерезидентами</t>
  </si>
  <si>
    <t xml:space="preserve">Кількість договорів страхування, укладених за посередництвом брокера із страховиками на користь страхувальників </t>
  </si>
  <si>
    <t xml:space="preserve">Кількість договорів перестрахування, укладених за посередництвом брокера із перестраховиками на користь страхувальників </t>
  </si>
  <si>
    <t>у т.ч. із перестраховиками-нерезидентами</t>
  </si>
  <si>
    <t>Прострочена  заборгованість з перерахування брокером страхових платежів (премій, внесків) за укладеними за його посередництвом договорами страхування</t>
  </si>
  <si>
    <t>Прострочена  заборгованість з перерахування брокером страхових виплат (відшкодувань) за укладеними за його посередництвом договорами страхування</t>
  </si>
  <si>
    <t>Прострочена  заборгованість з перерахування брокером страхових виплат (відшкодувань) за укладеними за його посередництвом договорами перестрахування</t>
  </si>
  <si>
    <t>Прострочена  заборгованість з перерахування брокером страхових платежів (премій, внесків) за укладеними за його посередництвом договорами перестрахування</t>
  </si>
  <si>
    <t>за 2025 рік (станом на 31.12.2025)</t>
  </si>
  <si>
    <t>Актив</t>
  </si>
  <si>
    <t>I. Необоротні активи</t>
  </si>
  <si>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</si>
  <si>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</si>
  <si>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</si>
  <si>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</si>
  <si>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засоби:</t>
  </si>
  <si>
    <t>первісна вартість</t>
  </si>
  <si>
    <t>знос</t>
  </si>
  <si>
    <t>Довгострокові фінансові інвестиції</t>
  </si>
  <si>
    <t>Інші необоротні активи</t>
  </si>
  <si>
    <t>Усього за розділом I</t>
  </si>
  <si>
    <t>II. Оборотні активи</t>
  </si>
  <si>
    <t>Запаси:</t>
  </si>
  <si>
    <t>у тому числі готова продукція</t>
  </si>
  <si>
    <t>Дебіторська заборгованість за товари, роботи, послуги</t>
  </si>
  <si>
    <t>Дебіторська заборгованість за розрахунками з бюджетом</t>
  </si>
  <si>
    <t>у тому числі з податку на прибуток</t>
  </si>
  <si>
    <t>Поточні фінансові інвестиції</t>
  </si>
  <si>
    <t>Гроші та їх еквіваленти</t>
  </si>
  <si>
    <t>Витрати майбутніх періодів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</si>
  <si>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</si>
  <si>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</si>
  <si>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</si>
  <si>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</si>
  <si>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Пасив</t>
  </si>
  <si>
    <t>Зареєстрований (пайовий) капітал</t>
  </si>
  <si>
    <t>Додатковий капітал</t>
  </si>
  <si>
    <t>Резервний капітал</t>
  </si>
  <si>
    <t>Нерозподілений прибуток (непокритий збиток)</t>
  </si>
  <si>
    <t>Неоплачений капітал</t>
  </si>
  <si>
    <t>II. Довгострокові зобов'язання, цільове фінансування та забезпечення</t>
  </si>
  <si>
    <t>III. Поточні зобов'язання</t>
  </si>
  <si>
    <t>Короткострокові кредити банків</t>
  </si>
  <si>
    <t>Поточна кредиторська заборгованість за:</t>
  </si>
  <si>
    <t>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</si>
  <si>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</si>
  <si>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</si>
  <si>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</si>
  <si>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</si>
  <si>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Доходи майбутніх періодів</t>
  </si>
  <si>
    <t>Інші поточні зобов'язання</t>
  </si>
  <si>
    <t>Усього за розділом III</t>
  </si>
  <si>
    <t>IV. Зобов'язання, пов'язані з необоротними активами, утримуваними для продажу, та групами вибуття</t>
  </si>
  <si>
    <t>Стаття</t>
  </si>
  <si>
    <t>Інші операційні доходи</t>
  </si>
  <si>
    <t>Інші доходи</t>
  </si>
  <si>
    <t>Собівартість реалізованої продукції (товарів, робіт, послуг)</t>
  </si>
  <si>
    <t>Інші операційні витрати</t>
  </si>
  <si>
    <t>Інші витрати</t>
  </si>
  <si>
    <t>Податок на прибуток</t>
  </si>
  <si>
    <t>Код рядка</t>
  </si>
  <si>
    <t>За звітний період</t>
  </si>
  <si>
    <t xml:space="preserve"> </t>
  </si>
  <si>
    <t>(                    )</t>
  </si>
  <si>
    <t>За аналогічний період попереднього року</t>
  </si>
  <si>
    <t>На початок звітного року</t>
  </si>
  <si>
    <t>На кінець звітного періоду</t>
  </si>
  <si>
    <t>Разом витрати (2050 + 2180 + 2270)</t>
  </si>
  <si>
    <t>Фінансовий результат до оподаткування (2280 - 2285)</t>
  </si>
  <si>
    <t>Чистий прибуток (збиток) (2290 - 2300)</t>
  </si>
  <si>
    <t>За аналогічний
період
попереднього року</t>
  </si>
  <si>
    <t>Реалізації продукції (товарів, робіт, послуг)</t>
  </si>
  <si>
    <t xml:space="preserve">Повернення податків і зборів </t>
  </si>
  <si>
    <t>у тому числі податку на додану вартість</t>
  </si>
  <si>
    <t xml:space="preserve">Цільового фінансування </t>
  </si>
  <si>
    <t xml:space="preserve">Інші надходження </t>
  </si>
  <si>
    <t>Праці</t>
  </si>
  <si>
    <t xml:space="preserve">Відрахувань на соціальні заходи </t>
  </si>
  <si>
    <t>Зобов’язань з податків і зборів</t>
  </si>
  <si>
    <t xml:space="preserve">Інші витрачання </t>
  </si>
  <si>
    <t>Чистий рух коштів від операційної діяльності</t>
  </si>
  <si>
    <t>необоротних активів</t>
  </si>
  <si>
    <t>дивідендів</t>
  </si>
  <si>
    <t>Надходження від деривативів</t>
  </si>
  <si>
    <t>Виплати за деривативами</t>
  </si>
  <si>
    <t>Інші платежі</t>
  </si>
  <si>
    <t>Чистий рух коштів від інвестиційної діяльності</t>
  </si>
  <si>
    <t>Отримання позик</t>
  </si>
  <si>
    <t xml:space="preserve">Погашення позик  </t>
  </si>
  <si>
    <t xml:space="preserve">Сплату дивідендів </t>
  </si>
  <si>
    <t xml:space="preserve">Інші платежі </t>
  </si>
  <si>
    <t xml:space="preserve">Чистий рух коштів від фінансової діяльності </t>
  </si>
  <si>
    <t xml:space="preserve">Чистий рух грошових коштів за звітний період </t>
  </si>
  <si>
    <t xml:space="preserve">Залишок коштів на початок року </t>
  </si>
  <si>
    <t xml:space="preserve">Вплив зміни валютних курсів на залишок коштів </t>
  </si>
  <si>
    <t xml:space="preserve">Залишок коштів на кінець року </t>
  </si>
  <si>
    <t>I. Рух коштів у результаті операційної діяльності</t>
  </si>
  <si>
    <t>Надходження від:</t>
  </si>
  <si>
    <t>II. Рух коштів у результаті інвестиційної діяльності</t>
  </si>
  <si>
    <t>III. Рух коштів у результаті фінансової діяльності</t>
  </si>
  <si>
    <t>Витрачання на оплату:
Товарів (робіт, послуг)</t>
  </si>
  <si>
    <t>Надходження від реалізації:
фінансових інвестицій</t>
  </si>
  <si>
    <t>Надходження від отриманих:
відсотків</t>
  </si>
  <si>
    <t>Витрачання  на придбання:
фінансових інвестицій</t>
  </si>
  <si>
    <t xml:space="preserve">Надходження від:
Власного капіталу </t>
  </si>
  <si>
    <t>Витрачання на:
Викуп власних акцій</t>
  </si>
  <si>
    <t>Здоров’я (крім медичного страхування)</t>
  </si>
  <si>
    <t>Здоров’я (медичне страхування)</t>
  </si>
  <si>
    <t>Зелена картка</t>
  </si>
  <si>
    <t>Інша моторна відповідальність</t>
  </si>
  <si>
    <t>КАСКО</t>
  </si>
  <si>
    <t>МАТ-майно</t>
  </si>
  <si>
    <t>МАТ- відповідальність</t>
  </si>
  <si>
    <t xml:space="preserve">Майно, крім страхування сільськогосподар-ської продукції </t>
  </si>
  <si>
    <t>Відповідальність (крім страхування відповідальності оператора ядерної установки та крім страхування відповідальності суб’єкта митного режиму)</t>
  </si>
  <si>
    <t>Фінансові ризики</t>
  </si>
  <si>
    <t>Страхування життя за класами 19-24</t>
  </si>
  <si>
    <t>1. Розподіл між страховиками страхових премій за договорами страхування, укладеними за посередництвом страхового брокера у 2025 році</t>
  </si>
  <si>
    <t>Інші лінії бізнесу (Страхування відповідальності суб’єкта митного режиму, Страхування відповідальності оператора ядерної установки, Кредит, порука, Асистанс тощо)</t>
  </si>
  <si>
    <t>Майно (страхування сільськогосподарської продукції з державною підтримкою та без державної підтримки)</t>
  </si>
  <si>
    <r>
      <t xml:space="preserve">Разом доходи </t>
    </r>
    <r>
      <rPr>
        <sz val="11"/>
        <color theme="1"/>
        <rFont val="Arial Narrow"/>
        <family val="2"/>
        <charset val="204"/>
      </rPr>
      <t>(2000 + 2120 + 2240)</t>
    </r>
  </si>
  <si>
    <t>1.1. Розподіл між страховиками-резидентами страхових премій за договорами страхування, укладеними за посередництвом страхового брокера* у 2025 році</t>
  </si>
  <si>
    <t>1.2. Розподіл між страховиками-нерезидентами страхових премій за договорами страхування, укладеними за посередництвом страхового брокера* у 2025 році</t>
  </si>
  <si>
    <t>2. Розподіл між перестраховиками перестрахових премій за договорами перестрахування, укладеними за посередництвом перестрахового брокера у 2025 році</t>
  </si>
  <si>
    <t>2.1. Розподіл між перестраховиками-резидентами та перестрахувальниками-резидентами перестрахових премій за договорами перестрахування, укладеними за посередництвом брокера* у 2025 році</t>
  </si>
  <si>
    <t xml:space="preserve">2.2. Розподіл між перестраховиками-резидентами та перестрахувальниками-нерезидентами перестрахових премій за договорами перестрахування, укладеними за посередництвом брокера* у 2025 році </t>
  </si>
  <si>
    <t>2.3. Розподіл між перестраховиками-нерезидентами та перестрахувальниками-резидентами перестрахових премій за договорами перестрахування, укладеними за посередництвом брокера* у 2025 році</t>
  </si>
  <si>
    <t>3. Інформація про надання брокером експертно-інформаційних та консультаційних послуг у 2025 році</t>
  </si>
  <si>
    <t>4. Інформація про надання брокером інших послуг згідно законодавства у 2025 році</t>
  </si>
  <si>
    <t>5.1. Інформація щодо заборгованості брокера з перерахування коштів за договорами страхування/перестрахування, укладеними із страховиками/перестраховиками-резидентами за його посередництвом, станом на 31.12.2025</t>
  </si>
  <si>
    <t>5.2. Інформація щодо заборгованості брокера з перерахування коштів за договорами страхування/перестрахування, укладеними із страховиками/перестраховиками-нерезидентами за його посередництвом, станом на 31.12.2025</t>
  </si>
  <si>
    <t>Додаток IIІ</t>
  </si>
  <si>
    <t>Додаток ІV</t>
  </si>
  <si>
    <t>Лінія Бізнесу**</t>
  </si>
  <si>
    <t>Відповідність вимогам визначеним статтею 73 Закону України "Про страхування"</t>
  </si>
  <si>
    <t>Відповідність керівників з реалізації вимогам визначеним статтею 75 Закону України "Про страхування"</t>
  </si>
  <si>
    <t xml:space="preserve">Дата та номер запису про внесення страхового брокера до Реєстру посередників </t>
  </si>
  <si>
    <t>Брокер - фізична особа-підприємець, керівник брокера - юридичної особи або представництва пройшли навчання за навчальними програмами до початку діяльності відповідно до вимог, визначених статтею 83 Закону України "Про страхування"?</t>
  </si>
  <si>
    <t xml:space="preserve">Брокер - фізична особа-підприємець, керівник брокера - юридичної особи або представництва пройшли підвищення кваліфікації за навчальними програмами згідно з вимогами, встановленими в пункті 37 Положення про авторизацію страхових посередників та умови здійснення діяльності з реалізації страхових та/або перестрахових продуктів? </t>
  </si>
  <si>
    <t xml:space="preserve">Відповідність Страхового брокера - фізичної особи-підприємця та/або Керівника брокера - юридичної особи або представництва вимогам, встановленим в пунктах  22,23 Положення про авторизацію страхових посередників та умови здійснення діяльності з реалізації страхових та/або перестрахових продуктів </t>
  </si>
  <si>
    <t>18.1 Якщо Ні, надати пояснення</t>
  </si>
  <si>
    <t>22.1. Якщо так то надати реквізити (дата, номер)</t>
  </si>
  <si>
    <t>22.2. Назва Страхової компанії та код за ЄДРПОУ</t>
  </si>
  <si>
    <t>26.1. Якщо так, вказати якого Страховика (назва, код ЄДРПОУ)</t>
  </si>
  <si>
    <t>27.1. Якщо так, вказати якого Страховика (назва, код ЄДРПОУ)</t>
  </si>
  <si>
    <t>28.1. Якщо так, вказати яких саме пов'язаних осіб (якщо пов'язаною є юридична особа, вказати назву та код ЄДРПОУ; якщо пов'язаною є фізична особа, вказати ПІБ та країну реєстрації)</t>
  </si>
  <si>
    <t>30.1. Якщо так, надати пояснення</t>
  </si>
  <si>
    <t xml:space="preserve">*- для страхових посередників у яких організаційно-правова форма здійснення діяльності ТОВ чи ФОП </t>
  </si>
  <si>
    <t>I. Власний капітал</t>
  </si>
  <si>
    <t>1. Баланс **</t>
  </si>
  <si>
    <t xml:space="preserve"> Фінансова звітність страхового/перестрахового брокера*</t>
  </si>
  <si>
    <t>2. Звіт про фінансові результати**</t>
  </si>
  <si>
    <t>3. Звіт про рух грошових коштів (за прямим методом)***</t>
  </si>
  <si>
    <t>Кількість споживачів/клієнтів яким брокером надавались посередницькі послуги у страхуванні та/або перестрахуванні</t>
  </si>
  <si>
    <t>у т.ч. на користь страхувальників/перестрахувальників-нерезидентів</t>
  </si>
  <si>
    <t xml:space="preserve">у тому числі загальна сума за 5 контрагентами з найбільшими сумами по дебіторській заборгованості за товари, роботи, послуги****  </t>
  </si>
  <si>
    <t xml:space="preserve">Сума дебіторської заборгованості, тис. грн. </t>
  </si>
  <si>
    <t xml:space="preserve">Резидентність особи </t>
  </si>
  <si>
    <t xml:space="preserve">Сума кредиторської заборгованості, тис. грн. </t>
  </si>
  <si>
    <t>Розріз відсутній</t>
  </si>
  <si>
    <t>#</t>
  </si>
  <si>
    <t>Special Economic Zone "Crimea"</t>
  </si>
  <si>
    <t>Вільна економічна зона "Крим"</t>
  </si>
  <si>
    <t>ZKR</t>
  </si>
  <si>
    <t>ZK</t>
  </si>
  <si>
    <t>9</t>
  </si>
  <si>
    <t>2</t>
  </si>
  <si>
    <t>Zambia</t>
  </si>
  <si>
    <t>Замбія</t>
  </si>
  <si>
    <t>ZMB</t>
  </si>
  <si>
    <t>ZM</t>
  </si>
  <si>
    <t>Yugoslavia</t>
  </si>
  <si>
    <t>Югославія (Сербія, Чорногорія)</t>
  </si>
  <si>
    <t>YUG</t>
  </si>
  <si>
    <t>YU</t>
  </si>
  <si>
    <t>3</t>
  </si>
  <si>
    <t>Yemen</t>
  </si>
  <si>
    <t>Ємен</t>
  </si>
  <si>
    <t>YEM</t>
  </si>
  <si>
    <t>YE</t>
  </si>
  <si>
    <t>Samoa</t>
  </si>
  <si>
    <t>Самоа</t>
  </si>
  <si>
    <t>WSM</t>
  </si>
  <si>
    <t>WS</t>
  </si>
  <si>
    <t>1</t>
  </si>
  <si>
    <t>Wallis and Futuna</t>
  </si>
  <si>
    <t>Уолліс і Футуна</t>
  </si>
  <si>
    <t>WLF</t>
  </si>
  <si>
    <t>WF</t>
  </si>
  <si>
    <t>Venezuela (Bolivarian Republic of)</t>
  </si>
  <si>
    <t>Венесуела (Боліварська Республіка)</t>
  </si>
  <si>
    <t>VEN</t>
  </si>
  <si>
    <t>VE</t>
  </si>
  <si>
    <t>Uzbekistan</t>
  </si>
  <si>
    <t>Узбекистан</t>
  </si>
  <si>
    <t>UZB</t>
  </si>
  <si>
    <t>UZ</t>
  </si>
  <si>
    <t>Uruguay</t>
  </si>
  <si>
    <t>Уругвай</t>
  </si>
  <si>
    <t>URY</t>
  </si>
  <si>
    <t>UY</t>
  </si>
  <si>
    <t>Burkina Faso</t>
  </si>
  <si>
    <t>Буркіна-Фасо</t>
  </si>
  <si>
    <t>BFA</t>
  </si>
  <si>
    <t>BF</t>
  </si>
  <si>
    <t>Virgin Islands (U.S.)</t>
  </si>
  <si>
    <t>Віргінські Острови (США)</t>
  </si>
  <si>
    <t>VIR</t>
  </si>
  <si>
    <t>VI</t>
  </si>
  <si>
    <t xml:space="preserve">United States of America </t>
  </si>
  <si>
    <t>Сполучені Штати Америки</t>
  </si>
  <si>
    <t>USA</t>
  </si>
  <si>
    <t>US</t>
  </si>
  <si>
    <t>Tanzania (the United Republic of)</t>
  </si>
  <si>
    <t xml:space="preserve">Танзанія (Об'єднана Республіка) </t>
  </si>
  <si>
    <t>TZA</t>
  </si>
  <si>
    <t>TZ</t>
  </si>
  <si>
    <t>Isle of Man</t>
  </si>
  <si>
    <t>Острів Мен</t>
  </si>
  <si>
    <t>IMN</t>
  </si>
  <si>
    <t>IM</t>
  </si>
  <si>
    <t>Jersey</t>
  </si>
  <si>
    <t>Джерсі</t>
  </si>
  <si>
    <t>JEY</t>
  </si>
  <si>
    <t>JE</t>
  </si>
  <si>
    <t>Guernsey</t>
  </si>
  <si>
    <t>Гернсі</t>
  </si>
  <si>
    <t>GGY</t>
  </si>
  <si>
    <t>GG</t>
  </si>
  <si>
    <t xml:space="preserve">United Kingdom of Great Britain and Northern Ireland </t>
  </si>
  <si>
    <t>Сполучене Королівство Великої Британії та Північної Ірландії</t>
  </si>
  <si>
    <t>GBR</t>
  </si>
  <si>
    <t>GB</t>
  </si>
  <si>
    <t>Egypt</t>
  </si>
  <si>
    <t>Єгипет</t>
  </si>
  <si>
    <t>EGY</t>
  </si>
  <si>
    <t>EG</t>
  </si>
  <si>
    <t>North Macedonia</t>
  </si>
  <si>
    <t>Північна Македонія</t>
  </si>
  <si>
    <t>MKD</t>
  </si>
  <si>
    <t>MK</t>
  </si>
  <si>
    <t>Ukraine</t>
  </si>
  <si>
    <t>Україна</t>
  </si>
  <si>
    <t>UKR</t>
  </si>
  <si>
    <t>UA</t>
  </si>
  <si>
    <t>Uganda</t>
  </si>
  <si>
    <t>Уганда</t>
  </si>
  <si>
    <t>UGA</t>
  </si>
  <si>
    <t>UG</t>
  </si>
  <si>
    <t>Tuvalu</t>
  </si>
  <si>
    <t>Тувалу</t>
  </si>
  <si>
    <t>TUV</t>
  </si>
  <si>
    <t>TV</t>
  </si>
  <si>
    <t xml:space="preserve">Turks and Caicos Islands </t>
  </si>
  <si>
    <t>Острови Теркс і Кайкос</t>
  </si>
  <si>
    <t>TCA</t>
  </si>
  <si>
    <t>TC</t>
  </si>
  <si>
    <t>Turkmenistan</t>
  </si>
  <si>
    <t>Туркменістан</t>
  </si>
  <si>
    <t>TKM</t>
  </si>
  <si>
    <t>TM</t>
  </si>
  <si>
    <t>Turkey</t>
  </si>
  <si>
    <t>Туреччина</t>
  </si>
  <si>
    <t>TUR</t>
  </si>
  <si>
    <t>TR</t>
  </si>
  <si>
    <t>Tunisia</t>
  </si>
  <si>
    <t>Туніс</t>
  </si>
  <si>
    <t>TUN</t>
  </si>
  <si>
    <t>TN</t>
  </si>
  <si>
    <t xml:space="preserve">United Arab Emirates </t>
  </si>
  <si>
    <t>Об'єднані Арабські Емірати</t>
  </si>
  <si>
    <t>ARE</t>
  </si>
  <si>
    <t>AE</t>
  </si>
  <si>
    <t>Trinidad and Tobago</t>
  </si>
  <si>
    <t>Тринідад і Тобаго</t>
  </si>
  <si>
    <t>TTO</t>
  </si>
  <si>
    <t>TT</t>
  </si>
  <si>
    <t>Tonga</t>
  </si>
  <si>
    <t>Тонга</t>
  </si>
  <si>
    <t>TON</t>
  </si>
  <si>
    <t>TO</t>
  </si>
  <si>
    <t>Tokelau</t>
  </si>
  <si>
    <t>Токелау</t>
  </si>
  <si>
    <t>TKL</t>
  </si>
  <si>
    <t>TK</t>
  </si>
  <si>
    <t>Togo</t>
  </si>
  <si>
    <t>Того</t>
  </si>
  <si>
    <t>TGO</t>
  </si>
  <si>
    <t>TG</t>
  </si>
  <si>
    <t>Thailand</t>
  </si>
  <si>
    <t>Таїланд</t>
  </si>
  <si>
    <t>THA</t>
  </si>
  <si>
    <t>TH</t>
  </si>
  <si>
    <t>Tajikistan</t>
  </si>
  <si>
    <t>Таджикистан</t>
  </si>
  <si>
    <t>TJK</t>
  </si>
  <si>
    <t>TJ</t>
  </si>
  <si>
    <t>Syrian Arab Republic</t>
  </si>
  <si>
    <t>Сирійська Арабська Республіка</t>
  </si>
  <si>
    <t>SYR</t>
  </si>
  <si>
    <t>SY</t>
  </si>
  <si>
    <t>Switzerland</t>
  </si>
  <si>
    <t>Швейцарія</t>
  </si>
  <si>
    <t>CHE</t>
  </si>
  <si>
    <t>CH</t>
  </si>
  <si>
    <t>Sweden</t>
  </si>
  <si>
    <t>Швеція</t>
  </si>
  <si>
    <t>SWE</t>
  </si>
  <si>
    <t>SE</t>
  </si>
  <si>
    <t>Eswatini</t>
  </si>
  <si>
    <t>Есватіні</t>
  </si>
  <si>
    <t>SWZ</t>
  </si>
  <si>
    <t>SZ</t>
  </si>
  <si>
    <t>Svalbard and Jan Mayen</t>
  </si>
  <si>
    <t>Острови Шпіцберген та Ян-Маєн</t>
  </si>
  <si>
    <t>SJM</t>
  </si>
  <si>
    <t>SJ</t>
  </si>
  <si>
    <t>Suriname</t>
  </si>
  <si>
    <t>Суринам</t>
  </si>
  <si>
    <t>SUR</t>
  </si>
  <si>
    <t>SR</t>
  </si>
  <si>
    <t>Western Sahara</t>
  </si>
  <si>
    <t>Західна Сахара</t>
  </si>
  <si>
    <t>ESH</t>
  </si>
  <si>
    <t>EH</t>
  </si>
  <si>
    <t xml:space="preserve">Sudan </t>
  </si>
  <si>
    <t>Судан</t>
  </si>
  <si>
    <t>SDN</t>
  </si>
  <si>
    <t>SD</t>
  </si>
  <si>
    <t>South Sudan</t>
  </si>
  <si>
    <t>Південний Судан</t>
  </si>
  <si>
    <t>SSD</t>
  </si>
  <si>
    <t>SS</t>
  </si>
  <si>
    <t>Spain</t>
  </si>
  <si>
    <t>Іспанія</t>
  </si>
  <si>
    <t>ESP</t>
  </si>
  <si>
    <t>ES</t>
  </si>
  <si>
    <t>Zimbabwe</t>
  </si>
  <si>
    <t>Зімбабве</t>
  </si>
  <si>
    <t>ZWE</t>
  </si>
  <si>
    <t>ZW</t>
  </si>
  <si>
    <t>South Africa</t>
  </si>
  <si>
    <t>Південна Африка</t>
  </si>
  <si>
    <t>ZAF</t>
  </si>
  <si>
    <t>ZA</t>
  </si>
  <si>
    <t>Somalia</t>
  </si>
  <si>
    <t>Сомалі</t>
  </si>
  <si>
    <t>SOM</t>
  </si>
  <si>
    <t>SO</t>
  </si>
  <si>
    <t>Slovenia</t>
  </si>
  <si>
    <t>Словенія</t>
  </si>
  <si>
    <t>SVN</t>
  </si>
  <si>
    <t>SI</t>
  </si>
  <si>
    <t>Viet Nam</t>
  </si>
  <si>
    <t>В'єтнам</t>
  </si>
  <si>
    <t>VNM</t>
  </si>
  <si>
    <t>VN</t>
  </si>
  <si>
    <t>Slovakia</t>
  </si>
  <si>
    <t>Словаччина</t>
  </si>
  <si>
    <t>SVK</t>
  </si>
  <si>
    <t>SK</t>
  </si>
  <si>
    <t>Singapore</t>
  </si>
  <si>
    <t>Сінгапур</t>
  </si>
  <si>
    <t>SGP</t>
  </si>
  <si>
    <t>SG</t>
  </si>
  <si>
    <t>Sierra Leone</t>
  </si>
  <si>
    <t>Сьєрра-Леоне</t>
  </si>
  <si>
    <t>SLE</t>
  </si>
  <si>
    <t>SL</t>
  </si>
  <si>
    <t>Seychelles</t>
  </si>
  <si>
    <t>Сейшельські Острови</t>
  </si>
  <si>
    <t>SYC</t>
  </si>
  <si>
    <t>SC</t>
  </si>
  <si>
    <t>Serbia</t>
  </si>
  <si>
    <t>Сербія</t>
  </si>
  <si>
    <t>SRB</t>
  </si>
  <si>
    <t>RS</t>
  </si>
  <si>
    <t>Senegal</t>
  </si>
  <si>
    <t>Сенегал</t>
  </si>
  <si>
    <t>SEN</t>
  </si>
  <si>
    <t>SN</t>
  </si>
  <si>
    <t>Saudi Arabia</t>
  </si>
  <si>
    <t>Саудівська Аравія</t>
  </si>
  <si>
    <t>SAU</t>
  </si>
  <si>
    <t>SA</t>
  </si>
  <si>
    <t>Sark</t>
  </si>
  <si>
    <t>Сарк</t>
  </si>
  <si>
    <t>-</t>
  </si>
  <si>
    <t/>
  </si>
  <si>
    <t>Sao Tome and Principe</t>
  </si>
  <si>
    <t>Сан-Томе і Принсіпі</t>
  </si>
  <si>
    <t>STP</t>
  </si>
  <si>
    <t>ST</t>
  </si>
  <si>
    <t>San Marino</t>
  </si>
  <si>
    <t>Сан-Марино</t>
  </si>
  <si>
    <t>SMR</t>
  </si>
  <si>
    <t>SM</t>
  </si>
  <si>
    <t>Saint Vincent and the Grenadines</t>
  </si>
  <si>
    <t>Сент-Вінсент і Гренадіни</t>
  </si>
  <si>
    <t>VCT</t>
  </si>
  <si>
    <t>VC</t>
  </si>
  <si>
    <t>Saint Pierre and Miquelon</t>
  </si>
  <si>
    <t>Сен-П'єр і Мікелон</t>
  </si>
  <si>
    <t>SPM</t>
  </si>
  <si>
    <t>PM</t>
  </si>
  <si>
    <t>Saint Martin (French part)</t>
  </si>
  <si>
    <t>Сен-Мартен (частина Франції)</t>
  </si>
  <si>
    <t>MAF</t>
  </si>
  <si>
    <t>MF</t>
  </si>
  <si>
    <t>Saint Lucia</t>
  </si>
  <si>
    <t>Сент-Люсія</t>
  </si>
  <si>
    <t>LCA</t>
  </si>
  <si>
    <t>LC</t>
  </si>
  <si>
    <t>Anguilla</t>
  </si>
  <si>
    <t>Ангілья</t>
  </si>
  <si>
    <t>AIA</t>
  </si>
  <si>
    <t>AI</t>
  </si>
  <si>
    <t>Saint Kitts and Nevis</t>
  </si>
  <si>
    <t>Сент-Кітс і Невіс</t>
  </si>
  <si>
    <t>KNA</t>
  </si>
  <si>
    <t>KN</t>
  </si>
  <si>
    <t>Saint Helena, Ascension and Tristan da Cunha</t>
  </si>
  <si>
    <t>Острови Святої Єлени, Вознесіння та Тристан-да-Кунья</t>
  </si>
  <si>
    <t>SHN</t>
  </si>
  <si>
    <t>SH</t>
  </si>
  <si>
    <t>Saint Barthеlemy</t>
  </si>
  <si>
    <t>Сен-Бартелемі</t>
  </si>
  <si>
    <t>BLM</t>
  </si>
  <si>
    <t>BL</t>
  </si>
  <si>
    <t>Rwanda</t>
  </si>
  <si>
    <t>Руанда</t>
  </si>
  <si>
    <t>RWA</t>
  </si>
  <si>
    <t>RW</t>
  </si>
  <si>
    <t xml:space="preserve">Russian Federation </t>
  </si>
  <si>
    <t>Російська Федерація</t>
  </si>
  <si>
    <t>RUS</t>
  </si>
  <si>
    <t>RU</t>
  </si>
  <si>
    <t>Romania</t>
  </si>
  <si>
    <t>Румунія</t>
  </si>
  <si>
    <t>ROU</t>
  </si>
  <si>
    <t>RO</t>
  </si>
  <si>
    <t>Rеunion</t>
  </si>
  <si>
    <t>Реюньйон</t>
  </si>
  <si>
    <t>REU</t>
  </si>
  <si>
    <t>RE</t>
  </si>
  <si>
    <t>Qatar</t>
  </si>
  <si>
    <t>Катар</t>
  </si>
  <si>
    <t>QAT</t>
  </si>
  <si>
    <t>QA</t>
  </si>
  <si>
    <t>Puerto Rico</t>
  </si>
  <si>
    <t>Пуерто-Рико</t>
  </si>
  <si>
    <t>PRI</t>
  </si>
  <si>
    <t>PR</t>
  </si>
  <si>
    <t>Timor-Leste</t>
  </si>
  <si>
    <t>Тимор-Лешті</t>
  </si>
  <si>
    <t>TLS</t>
  </si>
  <si>
    <t>TL</t>
  </si>
  <si>
    <t>Guinea-Bissau</t>
  </si>
  <si>
    <t>Гвінея-Бісау</t>
  </si>
  <si>
    <t>GNB</t>
  </si>
  <si>
    <t>GW</t>
  </si>
  <si>
    <t>Portugal</t>
  </si>
  <si>
    <t>Португалія</t>
  </si>
  <si>
    <t>PRT</t>
  </si>
  <si>
    <t>PT</t>
  </si>
  <si>
    <t>Poland</t>
  </si>
  <si>
    <t>Польща</t>
  </si>
  <si>
    <t>POL</t>
  </si>
  <si>
    <t>PL</t>
  </si>
  <si>
    <t>Pitcairn</t>
  </si>
  <si>
    <t>Піткерн</t>
  </si>
  <si>
    <t>PCN</t>
  </si>
  <si>
    <t>PN</t>
  </si>
  <si>
    <t xml:space="preserve">Philippines </t>
  </si>
  <si>
    <t>Філіппіни</t>
  </si>
  <si>
    <t>PHL</t>
  </si>
  <si>
    <t>PH</t>
  </si>
  <si>
    <t>Peru</t>
  </si>
  <si>
    <t>Перу</t>
  </si>
  <si>
    <t>PER</t>
  </si>
  <si>
    <t>PE</t>
  </si>
  <si>
    <t>Paraguay</t>
  </si>
  <si>
    <t>Парагвай</t>
  </si>
  <si>
    <t>PRY</t>
  </si>
  <si>
    <t>PY</t>
  </si>
  <si>
    <t>Papua New Guinea</t>
  </si>
  <si>
    <t>Папуа-Нова Гвінея</t>
  </si>
  <si>
    <t>PNG</t>
  </si>
  <si>
    <t>PG</t>
  </si>
  <si>
    <t>Panama</t>
  </si>
  <si>
    <t>Панама</t>
  </si>
  <si>
    <t>PAN</t>
  </si>
  <si>
    <t>PA</t>
  </si>
  <si>
    <t>Pakistan</t>
  </si>
  <si>
    <t>Пакистан</t>
  </si>
  <si>
    <t>PAK</t>
  </si>
  <si>
    <t>PK</t>
  </si>
  <si>
    <t>Palau</t>
  </si>
  <si>
    <t>Палау</t>
  </si>
  <si>
    <t>PLW</t>
  </si>
  <si>
    <t>PW</t>
  </si>
  <si>
    <t>Marshall Islands</t>
  </si>
  <si>
    <t>Маршаллові Острови</t>
  </si>
  <si>
    <t>MHL</t>
  </si>
  <si>
    <t>MH</t>
  </si>
  <si>
    <t>Micronesia (Federated States of)</t>
  </si>
  <si>
    <t>Мікронезія (Федеративні Штати)</t>
  </si>
  <si>
    <t>FSM</t>
  </si>
  <si>
    <t>FM</t>
  </si>
  <si>
    <t>United States Minor Outlying Islands</t>
  </si>
  <si>
    <t>Малі Віддалені Острови США</t>
  </si>
  <si>
    <t>UMI</t>
  </si>
  <si>
    <t>UM</t>
  </si>
  <si>
    <t>Northern Mariana Islands</t>
  </si>
  <si>
    <t>Північні Маріанські Острови</t>
  </si>
  <si>
    <t>MNP</t>
  </si>
  <si>
    <t>MP</t>
  </si>
  <si>
    <t>Norway</t>
  </si>
  <si>
    <t>Норвегія</t>
  </si>
  <si>
    <t>NOR</t>
  </si>
  <si>
    <t>NO</t>
  </si>
  <si>
    <t>Norfolk Island</t>
  </si>
  <si>
    <t>Острів Норфолк</t>
  </si>
  <si>
    <t>NFK</t>
  </si>
  <si>
    <t>NF</t>
  </si>
  <si>
    <t>Niue</t>
  </si>
  <si>
    <t>Ніуе</t>
  </si>
  <si>
    <t>NIU</t>
  </si>
  <si>
    <t>NU</t>
  </si>
  <si>
    <t>Nigeria</t>
  </si>
  <si>
    <t>Нігерія</t>
  </si>
  <si>
    <t>NGA</t>
  </si>
  <si>
    <t>NG</t>
  </si>
  <si>
    <t>Niger</t>
  </si>
  <si>
    <t>Нігер</t>
  </si>
  <si>
    <t>NER</t>
  </si>
  <si>
    <t>NE</t>
  </si>
  <si>
    <t>Nicaragua</t>
  </si>
  <si>
    <t>Нікарагуа</t>
  </si>
  <si>
    <t>NIC</t>
  </si>
  <si>
    <t>NI</t>
  </si>
  <si>
    <t>New Zealand</t>
  </si>
  <si>
    <t>Нова Зеландія</t>
  </si>
  <si>
    <t>NZL</t>
  </si>
  <si>
    <t>NZ</t>
  </si>
  <si>
    <t>Vanuatu</t>
  </si>
  <si>
    <t>Вануату</t>
  </si>
  <si>
    <t>VUT</t>
  </si>
  <si>
    <t>VU</t>
  </si>
  <si>
    <t>New Caledonia</t>
  </si>
  <si>
    <t>Нова Каледонія</t>
  </si>
  <si>
    <t>NCL</t>
  </si>
  <si>
    <t>NC</t>
  </si>
  <si>
    <t>Bonaire, Sint Eustatius and Saba</t>
  </si>
  <si>
    <t>Бонайре, Сінт-Естатіус і Саба</t>
  </si>
  <si>
    <t>BES</t>
  </si>
  <si>
    <t>BQ</t>
  </si>
  <si>
    <t>Sint Maarten (Dutch part)</t>
  </si>
  <si>
    <t>Сінт-Мартен (частина Нідерландів)</t>
  </si>
  <si>
    <t>SXM</t>
  </si>
  <si>
    <t>SX</t>
  </si>
  <si>
    <t>Aruba</t>
  </si>
  <si>
    <t>Аруба</t>
  </si>
  <si>
    <t>ABW</t>
  </si>
  <si>
    <t>AW</t>
  </si>
  <si>
    <t>Curaсao</t>
  </si>
  <si>
    <t>Кюрасао</t>
  </si>
  <si>
    <t>CUW</t>
  </si>
  <si>
    <t>CW</t>
  </si>
  <si>
    <t>Netherlands Antilles</t>
  </si>
  <si>
    <t>Нідерландські Антильські Острови</t>
  </si>
  <si>
    <t>ANT</t>
  </si>
  <si>
    <t>AN</t>
  </si>
  <si>
    <t>Netherlands</t>
  </si>
  <si>
    <t>Нідерланди</t>
  </si>
  <si>
    <t>NLD</t>
  </si>
  <si>
    <t>NL</t>
  </si>
  <si>
    <t>Nepal</t>
  </si>
  <si>
    <t>Непал</t>
  </si>
  <si>
    <t>NPL</t>
  </si>
  <si>
    <t>NP</t>
  </si>
  <si>
    <t>Nauru</t>
  </si>
  <si>
    <t>Науру</t>
  </si>
  <si>
    <t>NRU</t>
  </si>
  <si>
    <t>NR</t>
  </si>
  <si>
    <t>Namibia</t>
  </si>
  <si>
    <t>Намібія</t>
  </si>
  <si>
    <t>NAM</t>
  </si>
  <si>
    <t>NA</t>
  </si>
  <si>
    <t>Oman</t>
  </si>
  <si>
    <t>Оман</t>
  </si>
  <si>
    <t>OMN</t>
  </si>
  <si>
    <t>OM</t>
  </si>
  <si>
    <t>Mozambique</t>
  </si>
  <si>
    <t>Мозамбік</t>
  </si>
  <si>
    <t>MOZ</t>
  </si>
  <si>
    <t>MZ</t>
  </si>
  <si>
    <t>Morocco</t>
  </si>
  <si>
    <t>Марокко</t>
  </si>
  <si>
    <t>MAR</t>
  </si>
  <si>
    <t>MA</t>
  </si>
  <si>
    <t>Montserrat</t>
  </si>
  <si>
    <t>Монтсеррат</t>
  </si>
  <si>
    <t>MSR</t>
  </si>
  <si>
    <t>MS</t>
  </si>
  <si>
    <t>Montenegro</t>
  </si>
  <si>
    <t>Чорногорія</t>
  </si>
  <si>
    <t>MNE</t>
  </si>
  <si>
    <t>ME</t>
  </si>
  <si>
    <t>Moldova (the Republic of)</t>
  </si>
  <si>
    <t>Молдова (Республіка)</t>
  </si>
  <si>
    <t>MDA</t>
  </si>
  <si>
    <t>MD</t>
  </si>
  <si>
    <t>Mongolia</t>
  </si>
  <si>
    <t>Монголія</t>
  </si>
  <si>
    <t>MNG</t>
  </si>
  <si>
    <t>MN</t>
  </si>
  <si>
    <t>Monaco</t>
  </si>
  <si>
    <t>Монако</t>
  </si>
  <si>
    <t>MCO</t>
  </si>
  <si>
    <t>MC</t>
  </si>
  <si>
    <t>Mexico</t>
  </si>
  <si>
    <t>Мексика</t>
  </si>
  <si>
    <t>MEX</t>
  </si>
  <si>
    <t>MX</t>
  </si>
  <si>
    <t>Mauritius</t>
  </si>
  <si>
    <t>Маврикій</t>
  </si>
  <si>
    <t>MUS</t>
  </si>
  <si>
    <t>MU</t>
  </si>
  <si>
    <t>Mauritania</t>
  </si>
  <si>
    <t>Мавританія</t>
  </si>
  <si>
    <t>MRT</t>
  </si>
  <si>
    <t>MR</t>
  </si>
  <si>
    <t>Martinique</t>
  </si>
  <si>
    <t>Мартиніка</t>
  </si>
  <si>
    <t>MTQ</t>
  </si>
  <si>
    <t>MQ</t>
  </si>
  <si>
    <t>Malta</t>
  </si>
  <si>
    <t>Мальта</t>
  </si>
  <si>
    <t>MLT</t>
  </si>
  <si>
    <t>MT</t>
  </si>
  <si>
    <t>Mali</t>
  </si>
  <si>
    <t>Малі</t>
  </si>
  <si>
    <t>MLI</t>
  </si>
  <si>
    <t>ML</t>
  </si>
  <si>
    <t>Maldives</t>
  </si>
  <si>
    <t>Мальдіви</t>
  </si>
  <si>
    <t>MDV</t>
  </si>
  <si>
    <t>MV</t>
  </si>
  <si>
    <t>Malaysia</t>
  </si>
  <si>
    <t>Малайзія</t>
  </si>
  <si>
    <t>MYS</t>
  </si>
  <si>
    <t>MY</t>
  </si>
  <si>
    <t>Malawi</t>
  </si>
  <si>
    <t>Малаві</t>
  </si>
  <si>
    <t>MWI</t>
  </si>
  <si>
    <t>MW</t>
  </si>
  <si>
    <t>Madagascar</t>
  </si>
  <si>
    <t>Мадагаскар</t>
  </si>
  <si>
    <t>MDG</t>
  </si>
  <si>
    <t>MG</t>
  </si>
  <si>
    <t>Macao</t>
  </si>
  <si>
    <t>Макао</t>
  </si>
  <si>
    <t>MAC</t>
  </si>
  <si>
    <t>MO</t>
  </si>
  <si>
    <t>Luxembourg</t>
  </si>
  <si>
    <t>Люксембург</t>
  </si>
  <si>
    <t>LUX</t>
  </si>
  <si>
    <t>LU</t>
  </si>
  <si>
    <t>Lithuania</t>
  </si>
  <si>
    <t>Литва</t>
  </si>
  <si>
    <t>LTU</t>
  </si>
  <si>
    <t>LT</t>
  </si>
  <si>
    <t>Liechtenstein</t>
  </si>
  <si>
    <t>Ліхтенштейн</t>
  </si>
  <si>
    <t>LIE</t>
  </si>
  <si>
    <t>LI</t>
  </si>
  <si>
    <t>Libya</t>
  </si>
  <si>
    <t>Лівія</t>
  </si>
  <si>
    <t>LBY</t>
  </si>
  <si>
    <t>LY</t>
  </si>
  <si>
    <t>Liberia</t>
  </si>
  <si>
    <t>Ліберія</t>
  </si>
  <si>
    <t>LBR</t>
  </si>
  <si>
    <t>LR</t>
  </si>
  <si>
    <t>Latvia</t>
  </si>
  <si>
    <t>Латвія</t>
  </si>
  <si>
    <t>LVA</t>
  </si>
  <si>
    <t>LV</t>
  </si>
  <si>
    <t>Lesotho</t>
  </si>
  <si>
    <t>Лесото</t>
  </si>
  <si>
    <t>LSO</t>
  </si>
  <si>
    <t>LS</t>
  </si>
  <si>
    <t>Lebanon</t>
  </si>
  <si>
    <t>Ліван</t>
  </si>
  <si>
    <t>LBN</t>
  </si>
  <si>
    <t>LB</t>
  </si>
  <si>
    <t>Lao People's Democratic Republic</t>
  </si>
  <si>
    <t>Лаоська Народно-Демократична Республіка</t>
  </si>
  <si>
    <t>LAO</t>
  </si>
  <si>
    <t>LA</t>
  </si>
  <si>
    <t>Kyrgyzstan</t>
  </si>
  <si>
    <t>Киргизстан</t>
  </si>
  <si>
    <t>KGZ</t>
  </si>
  <si>
    <t>KG</t>
  </si>
  <si>
    <t>Kuwait</t>
  </si>
  <si>
    <t>Кувейт</t>
  </si>
  <si>
    <t>KWT</t>
  </si>
  <si>
    <t>KW</t>
  </si>
  <si>
    <t>Korea (the Republic of)</t>
  </si>
  <si>
    <t>Корея (Республіка)</t>
  </si>
  <si>
    <t>KOR</t>
  </si>
  <si>
    <t>KR</t>
  </si>
  <si>
    <t>Korea (the Democratic People's Republic of)</t>
  </si>
  <si>
    <t>Корейська Народно-Демократична Республіка</t>
  </si>
  <si>
    <t>PRK</t>
  </si>
  <si>
    <t>KP</t>
  </si>
  <si>
    <t>Kenya</t>
  </si>
  <si>
    <t>Кенія</t>
  </si>
  <si>
    <t>KEN</t>
  </si>
  <si>
    <t>KE</t>
  </si>
  <si>
    <t>Jordan</t>
  </si>
  <si>
    <t>Йорданія</t>
  </si>
  <si>
    <t>JOR</t>
  </si>
  <si>
    <t>JO</t>
  </si>
  <si>
    <t>Kazakhstan</t>
  </si>
  <si>
    <t>Казахстан</t>
  </si>
  <si>
    <t>KAZ</t>
  </si>
  <si>
    <t>KZ</t>
  </si>
  <si>
    <t>Japan</t>
  </si>
  <si>
    <t>Японія</t>
  </si>
  <si>
    <t>JPN</t>
  </si>
  <si>
    <t>JP</t>
  </si>
  <si>
    <t>Jamaica</t>
  </si>
  <si>
    <t>Ямайка</t>
  </si>
  <si>
    <t>JAM</t>
  </si>
  <si>
    <t>JM</t>
  </si>
  <si>
    <t>Cote  d'Ivoire</t>
  </si>
  <si>
    <t>Кот-Д'Івуар</t>
  </si>
  <si>
    <t>CIV</t>
  </si>
  <si>
    <t>CI</t>
  </si>
  <si>
    <t>Italy</t>
  </si>
  <si>
    <t>Італія</t>
  </si>
  <si>
    <t>ITA</t>
  </si>
  <si>
    <t>IT</t>
  </si>
  <si>
    <t>Israel</t>
  </si>
  <si>
    <t>Ізраїль</t>
  </si>
  <si>
    <t>ISR</t>
  </si>
  <si>
    <t>IL</t>
  </si>
  <si>
    <t>Ireland</t>
  </si>
  <si>
    <t>Ірландія</t>
  </si>
  <si>
    <t>IRL</t>
  </si>
  <si>
    <t>IE</t>
  </si>
  <si>
    <t>Iraq</t>
  </si>
  <si>
    <t>Ірак</t>
  </si>
  <si>
    <t>IRQ</t>
  </si>
  <si>
    <t>IQ</t>
  </si>
  <si>
    <t>Iran (Islamic Republic of)</t>
  </si>
  <si>
    <t>Іран (Ісламська Республіка)</t>
  </si>
  <si>
    <t>IRN</t>
  </si>
  <si>
    <t>IR</t>
  </si>
  <si>
    <t>Indonesia</t>
  </si>
  <si>
    <t>Індонезія</t>
  </si>
  <si>
    <t>IDN</t>
  </si>
  <si>
    <t>ID</t>
  </si>
  <si>
    <t>India</t>
  </si>
  <si>
    <t>Індія</t>
  </si>
  <si>
    <t>IND</t>
  </si>
  <si>
    <t>IN</t>
  </si>
  <si>
    <t>Iceland</t>
  </si>
  <si>
    <t>Ісландія</t>
  </si>
  <si>
    <t>ISL</t>
  </si>
  <si>
    <t>IS</t>
  </si>
  <si>
    <t>Hungary</t>
  </si>
  <si>
    <t>Угорщина</t>
  </si>
  <si>
    <t>HUN</t>
  </si>
  <si>
    <t>HU</t>
  </si>
  <si>
    <t>Hong Kong</t>
  </si>
  <si>
    <t>Гонконг</t>
  </si>
  <si>
    <t>HKG</t>
  </si>
  <si>
    <t>HK</t>
  </si>
  <si>
    <t>Honduras</t>
  </si>
  <si>
    <t>Гондурас</t>
  </si>
  <si>
    <t>HND</t>
  </si>
  <si>
    <t>HN</t>
  </si>
  <si>
    <t>Holly See</t>
  </si>
  <si>
    <t>Святий Престол</t>
  </si>
  <si>
    <t>VAT</t>
  </si>
  <si>
    <t>VA</t>
  </si>
  <si>
    <t>Heard Island and McDonald Islands</t>
  </si>
  <si>
    <t>Острів Герд і Острови МакДональд</t>
  </si>
  <si>
    <t>HMD</t>
  </si>
  <si>
    <t>HM</t>
  </si>
  <si>
    <t>Haiti</t>
  </si>
  <si>
    <t>Гаїті</t>
  </si>
  <si>
    <t>HTI</t>
  </si>
  <si>
    <t>HT</t>
  </si>
  <si>
    <t>Guyana</t>
  </si>
  <si>
    <t>Гаяна</t>
  </si>
  <si>
    <t>GUY</t>
  </si>
  <si>
    <t>GY</t>
  </si>
  <si>
    <t>Guinea</t>
  </si>
  <si>
    <t>Гвінея</t>
  </si>
  <si>
    <t>GIN</t>
  </si>
  <si>
    <t>GN</t>
  </si>
  <si>
    <t>Guatemala</t>
  </si>
  <si>
    <t>Гватемала</t>
  </si>
  <si>
    <t>GTM</t>
  </si>
  <si>
    <t>GT</t>
  </si>
  <si>
    <t>Guam</t>
  </si>
  <si>
    <t>Гуам</t>
  </si>
  <si>
    <t>GUM</t>
  </si>
  <si>
    <t>GU</t>
  </si>
  <si>
    <t>Guadeloupe</t>
  </si>
  <si>
    <t>Гваделупа</t>
  </si>
  <si>
    <t>GLP</t>
  </si>
  <si>
    <t>GP</t>
  </si>
  <si>
    <t>Grenada</t>
  </si>
  <si>
    <t>Гренада</t>
  </si>
  <si>
    <t>GRD</t>
  </si>
  <si>
    <t>GD</t>
  </si>
  <si>
    <t>Greenland</t>
  </si>
  <si>
    <t>Гренландія</t>
  </si>
  <si>
    <t>GRL</t>
  </si>
  <si>
    <t>GL</t>
  </si>
  <si>
    <t>Greece</t>
  </si>
  <si>
    <t>Греція</t>
  </si>
  <si>
    <t>GRC</t>
  </si>
  <si>
    <t>GR</t>
  </si>
  <si>
    <t>Kiribati</t>
  </si>
  <si>
    <t>Кірибаті</t>
  </si>
  <si>
    <t>KIR</t>
  </si>
  <si>
    <t>KI</t>
  </si>
  <si>
    <t>Gibraltar</t>
  </si>
  <si>
    <t>Гібралтар</t>
  </si>
  <si>
    <t>GIB</t>
  </si>
  <si>
    <t>GI</t>
  </si>
  <si>
    <t>Ghana</t>
  </si>
  <si>
    <t>Гана</t>
  </si>
  <si>
    <t>GHA</t>
  </si>
  <si>
    <t>GH</t>
  </si>
  <si>
    <t>Germany</t>
  </si>
  <si>
    <t>Німеччина</t>
  </si>
  <si>
    <t>DEU</t>
  </si>
  <si>
    <t>DE</t>
  </si>
  <si>
    <t>Palestine (State of)</t>
  </si>
  <si>
    <t xml:space="preserve">Палестина (Держава) </t>
  </si>
  <si>
    <t>PSE</t>
  </si>
  <si>
    <t>PS</t>
  </si>
  <si>
    <t>Gambia</t>
  </si>
  <si>
    <t>Гамбія</t>
  </si>
  <si>
    <t>GMB</t>
  </si>
  <si>
    <t>GM</t>
  </si>
  <si>
    <t>Georgia</t>
  </si>
  <si>
    <t>Грузія</t>
  </si>
  <si>
    <t>GEO</t>
  </si>
  <si>
    <t>GE</t>
  </si>
  <si>
    <t>Gabon</t>
  </si>
  <si>
    <t>Габон</t>
  </si>
  <si>
    <t>GAB</t>
  </si>
  <si>
    <t>GA</t>
  </si>
  <si>
    <t>Djibouti</t>
  </si>
  <si>
    <t>Джибуті</t>
  </si>
  <si>
    <t>DJI</t>
  </si>
  <si>
    <t>DJ</t>
  </si>
  <si>
    <t>French Southern Territories</t>
  </si>
  <si>
    <t>Французькі Південні Території</t>
  </si>
  <si>
    <t>ATF</t>
  </si>
  <si>
    <t>TF</t>
  </si>
  <si>
    <t>French Polynesia</t>
  </si>
  <si>
    <t>Французька Полінезія</t>
  </si>
  <si>
    <t>PYF</t>
  </si>
  <si>
    <t>PF</t>
  </si>
  <si>
    <t>French Guiana</t>
  </si>
  <si>
    <t>Французька Гвіана</t>
  </si>
  <si>
    <t>GUF</t>
  </si>
  <si>
    <t>GF</t>
  </si>
  <si>
    <t>France</t>
  </si>
  <si>
    <t>Франція</t>
  </si>
  <si>
    <t>FRA</t>
  </si>
  <si>
    <t>FR</t>
  </si>
  <si>
    <t>France, Metropolitan</t>
  </si>
  <si>
    <t>Франція, Метрополія</t>
  </si>
  <si>
    <t>FXX</t>
  </si>
  <si>
    <t>FX</t>
  </si>
  <si>
    <t>Aland Islands</t>
  </si>
  <si>
    <t>Аландські Острови</t>
  </si>
  <si>
    <t>ALA</t>
  </si>
  <si>
    <t>AX</t>
  </si>
  <si>
    <t>Finland</t>
  </si>
  <si>
    <t>Фінляндія</t>
  </si>
  <si>
    <t>FIN</t>
  </si>
  <si>
    <t>FI</t>
  </si>
  <si>
    <t>Fiji</t>
  </si>
  <si>
    <t>Фіджі</t>
  </si>
  <si>
    <t>FJI</t>
  </si>
  <si>
    <t>FJ</t>
  </si>
  <si>
    <t>South Georgia and the South Sandwich Islands</t>
  </si>
  <si>
    <t>Південна Джорджія та Південні Сандвічеві Острови</t>
  </si>
  <si>
    <t>SGS</t>
  </si>
  <si>
    <t>GS</t>
  </si>
  <si>
    <t>Falkland Islands (Malvinas)</t>
  </si>
  <si>
    <t>Фолклендські Острови (Мальвінські)</t>
  </si>
  <si>
    <t>FLK</t>
  </si>
  <si>
    <t>FK</t>
  </si>
  <si>
    <t>Faroe Islands</t>
  </si>
  <si>
    <t>Фарерські Острови</t>
  </si>
  <si>
    <t>FRO</t>
  </si>
  <si>
    <t>FO</t>
  </si>
  <si>
    <t>Estonia</t>
  </si>
  <si>
    <t>Естонія</t>
  </si>
  <si>
    <t>EST</t>
  </si>
  <si>
    <t>EE</t>
  </si>
  <si>
    <t>Eritrea</t>
  </si>
  <si>
    <t>Еритрея</t>
  </si>
  <si>
    <t>ERI</t>
  </si>
  <si>
    <t>ER</t>
  </si>
  <si>
    <t>Ethiopia</t>
  </si>
  <si>
    <t>Ефіопія</t>
  </si>
  <si>
    <t>ETH</t>
  </si>
  <si>
    <t>ET</t>
  </si>
  <si>
    <t>Equatorial Guinea</t>
  </si>
  <si>
    <t>Екваторіальна Гвінея</t>
  </si>
  <si>
    <t>GNQ</t>
  </si>
  <si>
    <t>GQ</t>
  </si>
  <si>
    <t>El Salvador</t>
  </si>
  <si>
    <t>Сальвадор</t>
  </si>
  <si>
    <t>SLV</t>
  </si>
  <si>
    <t>SV</t>
  </si>
  <si>
    <t>Ecuador</t>
  </si>
  <si>
    <t>Еквадор</t>
  </si>
  <si>
    <t>ECU</t>
  </si>
  <si>
    <t>EC</t>
  </si>
  <si>
    <t>Dominican Republic</t>
  </si>
  <si>
    <t>Домініканська Республіка</t>
  </si>
  <si>
    <t>DOM</t>
  </si>
  <si>
    <t>DO</t>
  </si>
  <si>
    <t>Dominica</t>
  </si>
  <si>
    <t>Домініка</t>
  </si>
  <si>
    <t>DMA</t>
  </si>
  <si>
    <t>DM</t>
  </si>
  <si>
    <t>Denmark</t>
  </si>
  <si>
    <t>Данія</t>
  </si>
  <si>
    <t>DNK</t>
  </si>
  <si>
    <t>DK</t>
  </si>
  <si>
    <t>Benin</t>
  </si>
  <si>
    <t>Бенін</t>
  </si>
  <si>
    <t>BEN</t>
  </si>
  <si>
    <t>BJ</t>
  </si>
  <si>
    <t>Czechia</t>
  </si>
  <si>
    <t>Чехія</t>
  </si>
  <si>
    <t>CZE</t>
  </si>
  <si>
    <t>CZ</t>
  </si>
  <si>
    <t>Cyprus</t>
  </si>
  <si>
    <t>Кіпр</t>
  </si>
  <si>
    <t>CYP</t>
  </si>
  <si>
    <t>CY</t>
  </si>
  <si>
    <t>Cuba</t>
  </si>
  <si>
    <t>Куба</t>
  </si>
  <si>
    <t>CUB</t>
  </si>
  <si>
    <t>CU</t>
  </si>
  <si>
    <t>Croatia</t>
  </si>
  <si>
    <t>Хорватія</t>
  </si>
  <si>
    <t>HRV</t>
  </si>
  <si>
    <t>HR</t>
  </si>
  <si>
    <t>Costa Rica</t>
  </si>
  <si>
    <t>Коста-Рика</t>
  </si>
  <si>
    <t>CRI</t>
  </si>
  <si>
    <t>CR</t>
  </si>
  <si>
    <t>Cook Islands</t>
  </si>
  <si>
    <t>Острови Кука</t>
  </si>
  <si>
    <t>COK</t>
  </si>
  <si>
    <t>CK</t>
  </si>
  <si>
    <t>Congo (the Democratic Republic of )</t>
  </si>
  <si>
    <t>Конго (Демократична Республіка)</t>
  </si>
  <si>
    <t>COD</t>
  </si>
  <si>
    <t>CD</t>
  </si>
  <si>
    <t>Congo</t>
  </si>
  <si>
    <t>Конго</t>
  </si>
  <si>
    <t>COG</t>
  </si>
  <si>
    <t>CG</t>
  </si>
  <si>
    <t>Mayotte</t>
  </si>
  <si>
    <t>Майотта</t>
  </si>
  <si>
    <t>MYT</t>
  </si>
  <si>
    <t>YT</t>
  </si>
  <si>
    <t>Comoros</t>
  </si>
  <si>
    <t>Комори</t>
  </si>
  <si>
    <t>COM</t>
  </si>
  <si>
    <t>KM</t>
  </si>
  <si>
    <t>Colombia</t>
  </si>
  <si>
    <t>Колумбія</t>
  </si>
  <si>
    <t>COL</t>
  </si>
  <si>
    <t>CO</t>
  </si>
  <si>
    <t>Cocos (Keeling) Islands</t>
  </si>
  <si>
    <t>Кокосові (Кілінг) Острови</t>
  </si>
  <si>
    <t>CCK</t>
  </si>
  <si>
    <t>CC</t>
  </si>
  <si>
    <t>Christmas Island</t>
  </si>
  <si>
    <t>Острів Різдва</t>
  </si>
  <si>
    <t>CXR</t>
  </si>
  <si>
    <t>CX</t>
  </si>
  <si>
    <t>Taiwan (Province of China)</t>
  </si>
  <si>
    <t>Тайвань (Провінція Китаю)</t>
  </si>
  <si>
    <t>TWN</t>
  </si>
  <si>
    <t>TW</t>
  </si>
  <si>
    <t>China</t>
  </si>
  <si>
    <t>Китай</t>
  </si>
  <si>
    <t>CHN</t>
  </si>
  <si>
    <t>CN</t>
  </si>
  <si>
    <t>Chile</t>
  </si>
  <si>
    <t>Чилі</t>
  </si>
  <si>
    <t>CHL</t>
  </si>
  <si>
    <t>CL</t>
  </si>
  <si>
    <t>Chad</t>
  </si>
  <si>
    <t>Чад</t>
  </si>
  <si>
    <t>TCD</t>
  </si>
  <si>
    <t>TD</t>
  </si>
  <si>
    <t>Sri Lanka</t>
  </si>
  <si>
    <t>Шрі-Ланка</t>
  </si>
  <si>
    <t>LKA</t>
  </si>
  <si>
    <t>LK</t>
  </si>
  <si>
    <t>Central African Republic</t>
  </si>
  <si>
    <t>Центральноафриканська Республіка</t>
  </si>
  <si>
    <t>CAF</t>
  </si>
  <si>
    <t>CF</t>
  </si>
  <si>
    <t>Cayman Islands</t>
  </si>
  <si>
    <t>Кайманові Острови</t>
  </si>
  <si>
    <t>CYM</t>
  </si>
  <si>
    <t>KY</t>
  </si>
  <si>
    <t>Cabo Verde</t>
  </si>
  <si>
    <t>Кабо-Верде</t>
  </si>
  <si>
    <t>CPV</t>
  </si>
  <si>
    <t>CV</t>
  </si>
  <si>
    <t>Canada</t>
  </si>
  <si>
    <t>Канада</t>
  </si>
  <si>
    <t>CAN</t>
  </si>
  <si>
    <t>CA</t>
  </si>
  <si>
    <t>Cameroon</t>
  </si>
  <si>
    <t>Камерун</t>
  </si>
  <si>
    <t>CMR</t>
  </si>
  <si>
    <t>CM</t>
  </si>
  <si>
    <t>Cambodia</t>
  </si>
  <si>
    <t>Камбоджа</t>
  </si>
  <si>
    <t>KHM</t>
  </si>
  <si>
    <t>KH</t>
  </si>
  <si>
    <t>Belarus</t>
  </si>
  <si>
    <t>Білорусь</t>
  </si>
  <si>
    <t>BLR</t>
  </si>
  <si>
    <t>BY</t>
  </si>
  <si>
    <t>Burundi</t>
  </si>
  <si>
    <t>Бурунді</t>
  </si>
  <si>
    <t>BDI</t>
  </si>
  <si>
    <t>BI</t>
  </si>
  <si>
    <t>Myanmar</t>
  </si>
  <si>
    <t>М'янма</t>
  </si>
  <si>
    <t>MMR</t>
  </si>
  <si>
    <t>MM</t>
  </si>
  <si>
    <t>Bulgaria</t>
  </si>
  <si>
    <t>Болгарія</t>
  </si>
  <si>
    <t>BGR</t>
  </si>
  <si>
    <t>BG</t>
  </si>
  <si>
    <t>Brunei Darussalam</t>
  </si>
  <si>
    <t>Бруней-Даруссалам</t>
  </si>
  <si>
    <t>BRN</t>
  </si>
  <si>
    <t>BN</t>
  </si>
  <si>
    <t>096</t>
  </si>
  <si>
    <t>Virgin Islands (British)</t>
  </si>
  <si>
    <t>Віргінські Острови (Британія)</t>
  </si>
  <si>
    <t>VGB</t>
  </si>
  <si>
    <t>VG</t>
  </si>
  <si>
    <t>092</t>
  </si>
  <si>
    <t>Solomon Islands</t>
  </si>
  <si>
    <t>Соломонові Острови</t>
  </si>
  <si>
    <t>SLB</t>
  </si>
  <si>
    <t>SB</t>
  </si>
  <si>
    <t>090</t>
  </si>
  <si>
    <t>British Indian Ocean Territory</t>
  </si>
  <si>
    <t>Британська територія в Індійському океані</t>
  </si>
  <si>
    <t>IOT</t>
  </si>
  <si>
    <t>IO</t>
  </si>
  <si>
    <t>086</t>
  </si>
  <si>
    <t>Belize</t>
  </si>
  <si>
    <t>Беліз</t>
  </si>
  <si>
    <t>BLZ</t>
  </si>
  <si>
    <t>BZ</t>
  </si>
  <si>
    <t>084</t>
  </si>
  <si>
    <t>Brazil</t>
  </si>
  <si>
    <t>Бразилія</t>
  </si>
  <si>
    <t>BRA</t>
  </si>
  <si>
    <t>BR</t>
  </si>
  <si>
    <t>076</t>
  </si>
  <si>
    <t>Bouvet Island</t>
  </si>
  <si>
    <t>Острів Буве</t>
  </si>
  <si>
    <t>BVT</t>
  </si>
  <si>
    <t>BV</t>
  </si>
  <si>
    <t>074</t>
  </si>
  <si>
    <t>Botswana</t>
  </si>
  <si>
    <t>Ботсвана</t>
  </si>
  <si>
    <t>BWA</t>
  </si>
  <si>
    <t>BW</t>
  </si>
  <si>
    <t>072</t>
  </si>
  <si>
    <t>Bosnia and Herzegovina</t>
  </si>
  <si>
    <t>Боснія і Герцеговина</t>
  </si>
  <si>
    <t>BIH</t>
  </si>
  <si>
    <t>BA</t>
  </si>
  <si>
    <t>070</t>
  </si>
  <si>
    <t>Bolivia (Plurinational State of)</t>
  </si>
  <si>
    <t>Болівія (Багатонаціональна Держава)</t>
  </si>
  <si>
    <t>BOL</t>
  </si>
  <si>
    <t>BO</t>
  </si>
  <si>
    <t>068</t>
  </si>
  <si>
    <t>Bhutan</t>
  </si>
  <si>
    <t>Бутан</t>
  </si>
  <si>
    <t>BTN</t>
  </si>
  <si>
    <t>BT</t>
  </si>
  <si>
    <t>064</t>
  </si>
  <si>
    <t>Bermuda</t>
  </si>
  <si>
    <t>Бермудські Острови</t>
  </si>
  <si>
    <t>BMU</t>
  </si>
  <si>
    <t>BM</t>
  </si>
  <si>
    <t>060</t>
  </si>
  <si>
    <t>Belgium</t>
  </si>
  <si>
    <t>Бельгія</t>
  </si>
  <si>
    <t>BEL</t>
  </si>
  <si>
    <t>BE</t>
  </si>
  <si>
    <t>056</t>
  </si>
  <si>
    <t>Barbados</t>
  </si>
  <si>
    <t>Барбадос</t>
  </si>
  <si>
    <t>BRB</t>
  </si>
  <si>
    <t>BB</t>
  </si>
  <si>
    <t>052</t>
  </si>
  <si>
    <t>Armenia</t>
  </si>
  <si>
    <t>Вірменія</t>
  </si>
  <si>
    <t>ARM</t>
  </si>
  <si>
    <t>AM</t>
  </si>
  <si>
    <t>051</t>
  </si>
  <si>
    <t>Bangladesh</t>
  </si>
  <si>
    <t>Бангладеш</t>
  </si>
  <si>
    <t>BGD</t>
  </si>
  <si>
    <t>BD</t>
  </si>
  <si>
    <t>050</t>
  </si>
  <si>
    <t>Bahrain</t>
  </si>
  <si>
    <t>Бахрейн</t>
  </si>
  <si>
    <t>BHR</t>
  </si>
  <si>
    <t>BH</t>
  </si>
  <si>
    <t>048</t>
  </si>
  <si>
    <t>Bahamas</t>
  </si>
  <si>
    <t>Багамські Острови</t>
  </si>
  <si>
    <t>BHS</t>
  </si>
  <si>
    <t>BS</t>
  </si>
  <si>
    <t>044</t>
  </si>
  <si>
    <t>Austria</t>
  </si>
  <si>
    <t>Австрія</t>
  </si>
  <si>
    <t>AUT</t>
  </si>
  <si>
    <t>AT</t>
  </si>
  <si>
    <t>040</t>
  </si>
  <si>
    <t>Australia</t>
  </si>
  <si>
    <t>Австралія</t>
  </si>
  <si>
    <t>AUS</t>
  </si>
  <si>
    <t>AU</t>
  </si>
  <si>
    <t>036</t>
  </si>
  <si>
    <t>Argentina</t>
  </si>
  <si>
    <t>Аргентина</t>
  </si>
  <si>
    <t>ARG</t>
  </si>
  <si>
    <t>AR</t>
  </si>
  <si>
    <t>032</t>
  </si>
  <si>
    <t>Azerbaijan</t>
  </si>
  <si>
    <t>Азербайджан</t>
  </si>
  <si>
    <t>AZE</t>
  </si>
  <si>
    <t>AZ</t>
  </si>
  <si>
    <t>031</t>
  </si>
  <si>
    <t>Antigua and Barbuda</t>
  </si>
  <si>
    <t>Антигуа і Барбуда</t>
  </si>
  <si>
    <t>ATG</t>
  </si>
  <si>
    <t>AG</t>
  </si>
  <si>
    <t>028</t>
  </si>
  <si>
    <t>Angola</t>
  </si>
  <si>
    <t>Ангола</t>
  </si>
  <si>
    <t>AGO</t>
  </si>
  <si>
    <t>AO</t>
  </si>
  <si>
    <t>024</t>
  </si>
  <si>
    <t>Andorra</t>
  </si>
  <si>
    <t>Андорра</t>
  </si>
  <si>
    <t>AND</t>
  </si>
  <si>
    <t>AD</t>
  </si>
  <si>
    <t>020</t>
  </si>
  <si>
    <t>American Samoa</t>
  </si>
  <si>
    <t>Американське Самоа</t>
  </si>
  <si>
    <t>ASM</t>
  </si>
  <si>
    <t>AS</t>
  </si>
  <si>
    <t>016</t>
  </si>
  <si>
    <t>Algeria</t>
  </si>
  <si>
    <t>Алжир</t>
  </si>
  <si>
    <t>DZA</t>
  </si>
  <si>
    <t>DZ</t>
  </si>
  <si>
    <t>012</t>
  </si>
  <si>
    <t>Antarctica</t>
  </si>
  <si>
    <t>Антарктика</t>
  </si>
  <si>
    <t>ATA</t>
  </si>
  <si>
    <t>AQ</t>
  </si>
  <si>
    <t>010</t>
  </si>
  <si>
    <t>Albania</t>
  </si>
  <si>
    <t>Албанія</t>
  </si>
  <si>
    <t>ALB</t>
  </si>
  <si>
    <t>AL</t>
  </si>
  <si>
    <t>008</t>
  </si>
  <si>
    <t>Afghanistan</t>
  </si>
  <si>
    <t>Афганістан</t>
  </si>
  <si>
    <t>AFG</t>
  </si>
  <si>
    <t>AF</t>
  </si>
  <si>
    <t>004</t>
  </si>
  <si>
    <t>TXT_ENG</t>
  </si>
  <si>
    <t>Код країни (відповідно до Національного стандарту України ДСТУ ISO 3166-1:2009 "Коди назв країн світу", затвердженого наказом Державного комітету України з питань технічного регулювання та споживчої політики від 23 грудня 2009 року № 471)</t>
  </si>
  <si>
    <t>KOD_LIT</t>
  </si>
  <si>
    <t>A2</t>
  </si>
  <si>
    <t>K042</t>
  </si>
  <si>
    <t>K041</t>
  </si>
  <si>
    <t>K030</t>
  </si>
  <si>
    <t>K040</t>
  </si>
  <si>
    <t>Інше ризикове страхування життя</t>
  </si>
  <si>
    <t>C7</t>
  </si>
  <si>
    <t>Інше накопичувальне страхування життя</t>
  </si>
  <si>
    <t>C6</t>
  </si>
  <si>
    <t>Пенсійне страхування</t>
  </si>
  <si>
    <t>C5</t>
  </si>
  <si>
    <t>Класичне ризикове страхування життя</t>
  </si>
  <si>
    <t>C4</t>
  </si>
  <si>
    <t>Класичне накопичувальне страхування життя</t>
  </si>
  <si>
    <t>C3</t>
  </si>
  <si>
    <t>Ануїтети за договорами страхування іншого, ніж страхування життя, і пов’язані із іншими зобов’язаннями</t>
  </si>
  <si>
    <t>C2</t>
  </si>
  <si>
    <t>Ануїтети за договорами страхування іншого, ніж страхування життя, і пов’язані із зобов’язаннями  страхування здоров’я</t>
  </si>
  <si>
    <t>C1</t>
  </si>
  <si>
    <t>B9</t>
  </si>
  <si>
    <t>Асистанс</t>
  </si>
  <si>
    <t>B8</t>
  </si>
  <si>
    <t>Судові витрати</t>
  </si>
  <si>
    <t>B7</t>
  </si>
  <si>
    <t>Кредит, порука</t>
  </si>
  <si>
    <t>B6</t>
  </si>
  <si>
    <t>Страхування відповідальності оператора ядерної установки</t>
  </si>
  <si>
    <t>B5</t>
  </si>
  <si>
    <t>Страхування відповідальності суб’єкта митного режиму</t>
  </si>
  <si>
    <t>B4</t>
  </si>
  <si>
    <t>Відповідальність (крім страхування відповідальності оператора ядерної установки та крім страхування відповідальності суб'єкта митного режиму)</t>
  </si>
  <si>
    <t>B3</t>
  </si>
  <si>
    <t>Майно (страхування сільськогосподарської продукції без державної підтримки)</t>
  </si>
  <si>
    <t>B2</t>
  </si>
  <si>
    <t>Майно (страхування сільськогосподарської продукції з державною підтримкою)</t>
  </si>
  <si>
    <t>B1</t>
  </si>
  <si>
    <t>Майно, крім страхування сільськогосподарської продукції</t>
  </si>
  <si>
    <t>A9</t>
  </si>
  <si>
    <t>МАТ відповідальність</t>
  </si>
  <si>
    <t>A8</t>
  </si>
  <si>
    <t>МАТ майно</t>
  </si>
  <si>
    <t>A7</t>
  </si>
  <si>
    <t>A6</t>
  </si>
  <si>
    <t>A5</t>
  </si>
  <si>
    <t>A4</t>
  </si>
  <si>
    <t>A3</t>
  </si>
  <si>
    <t>A1</t>
  </si>
  <si>
    <t>Інші лінії бізнесу</t>
  </si>
  <si>
    <t>Код лінії бізнесу</t>
  </si>
  <si>
    <t>Назва лінії бізнесу</t>
  </si>
  <si>
    <t>D1</t>
  </si>
  <si>
    <t>Найменування контрагента / П.І.Б. фізичної особи</t>
  </si>
  <si>
    <t>Резидентність (резидент / нерезидент)</t>
  </si>
  <si>
    <t xml:space="preserve">Короткий опис предмету договору </t>
  </si>
  <si>
    <t>***** Код країни відповідно до довідника, наведеного у вкладці "Код країни"</t>
  </si>
  <si>
    <t>у тому числі від виду діяльності значення питомої ваги від якого є максимальним у загальному обсязі, із зазначенням такого виду діяльності. 
Вид діяльності ______________(розкривається інформація про вид діяльності)</t>
  </si>
  <si>
    <t>Номер та дата договору (іншого документу, на підставі якого виникла ДТ заборгованість)</t>
  </si>
  <si>
    <t>Номер та дата договору (іншого документу, на підставі якого виникла КТ заборгованість)</t>
  </si>
  <si>
    <t>Дата виконання зобов'язань за договором (іншим документом, щодо погашення КТ заборгованості)</t>
  </si>
  <si>
    <t>Дата виконання зобов'язань за договором (іншим документом, щодо погашення ДТ заборгованості)</t>
  </si>
  <si>
    <t>B1 та B2</t>
  </si>
  <si>
    <t>C3-C7</t>
  </si>
  <si>
    <t>Інша поточна дебіторська заборгованість****</t>
  </si>
  <si>
    <t>**** - зазначається інформація щодо 5-ти дебіторів із найбільшими сумами дебіторської заборгованості за товари, роботи, послуги та іншою поточною дебіторською заборгованістю відповідно до форми, що наведена нижче:</t>
  </si>
  <si>
    <t>***** - зазначається інформація щодо 5-ти кредиторів  із найбільшими сумами кредиторській заборгованості за товари, роботи, послуги  відповідно до форми, що наведена нижче:</t>
  </si>
  <si>
    <t>у тому числі  загальна сума за 5 контрагентами із найбільшими сумами по кредиторській заборгованості за товари, роботи, послуги *****</t>
  </si>
  <si>
    <t>** Перелік класів страхування заповнюється згідно з назвами ліній бізнесу, що зазначені в колонках 1 - 14 розділу IІI „Відомості про надання посередницьких послуг у страхуванні та/або перестрахуванні” відповідно до довідника "Лінії Бізнесу".</t>
  </si>
  <si>
    <t>Дотримання інших вимог, передбачених пунктом 7 статті 78 Закону України «Про страхування»</t>
  </si>
  <si>
    <t>29.1. Якщо ні, надати пояснення</t>
  </si>
  <si>
    <t xml:space="preserve">Дотримання обмежень, встановлених Положенням про авторизацію страхових посередників та умови здійснення діяльності з реалізації страхових та/або перестрахових продуктів, затверджених постановою Правління Національного банку України від 03.01.2025 № 2, а саме пункту 24: </t>
  </si>
  <si>
    <t>31.1. Якщо так, надати пояснення</t>
  </si>
  <si>
    <t>Дотримання страховим та/або перестраховим брокером вимог щодо проходження навчання та підвищення кваліфікації, встановлених Законом України «Про страхування» та Положенням про авторизацію страхових посередників та умови здійснення діяльності з реалізації страхових та/або перестрахових продуктів, затверджених постановою Правління Національного банку України від 03.01.2025 № 2, а саме:</t>
  </si>
  <si>
    <t xml:space="preserve"> 32.1. Якщо так, вказати реквізити документа (сертифікат/свідоцтво/диплом) про проходження навчання</t>
  </si>
  <si>
    <t>33.1. Якщо так, вказати реквізити документа (сертифікат/свідоцтво/диплом) про підвищення кваліфікації</t>
  </si>
  <si>
    <t>**- зазначаються дані фінансової звітності, яка складена відповідно до вимог  наказу Міністерства фінансів України  від 25.02.2000 № 39 (зі змінами) “Про затвердження Національного положення (стандарту) бухгалтерського обліку 25 “Спрощена фінансова звітність”.</t>
  </si>
  <si>
    <t>***- розкривається інформація відповідно до  розділу  IV. Зміст статей звіту про рух грошових коштів Методичних рекомендації щодо заповнення форм фінансової звітності, затверджених наказом Міністерства фінансів України від 28.03.2013 №433 "Про затвердження Методичних рекомендацій щодо заповнення форм фінансової звітності".</t>
  </si>
  <si>
    <t>Показники*
(* - заповнюється з використанням методу нарахування)</t>
  </si>
  <si>
    <t>* - заповнюється з використанням методу нарахування</t>
  </si>
  <si>
    <t>Найменування особи / П.І.Б. особи</t>
  </si>
  <si>
    <t>5. Інформація щодо заборгованості брокера з перерахування коштів за договорами страхування/перестрахування, укладеними за його посередництвом, станом на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</si>
</sst>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rgb="FF333333"/>
      <name val="Arial Narrow"/>
      <family val="2"/>
      <charset val="204"/>
    </font>
    <font>
      <b/>
      <sz val="10"/>
      <name val="Arial Narrow"/>
      <family val="2"/>
      <charset val="204"/>
    </font>
    <font>
      <sz val="12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color rgb="FFFF0000"/>
      <name val="Arial Narrow"/>
      <family val="2"/>
      <charset val="204"/>
    </font>
    <font>
      <sz val="12"/>
      <color rgb="FFFF0000"/>
      <name val="Calibri"/>
      <family val="2"/>
      <charset val="204"/>
      <scheme val="minor"/>
    </font>
    <font>
      <sz val="11"/>
      <name val="Arial Narrow"/>
      <family val="2"/>
      <charset val="204"/>
    </font>
    <font>
      <sz val="12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1" fillId="0" borderId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 applyBorder="1"/>
    <xf numFmtId="0" fontId="4" fillId="4" borderId="0" xfId="0" applyFont="1" applyFill="1"/>
    <xf numFmtId="0" fontId="13" fillId="4" borderId="0" xfId="0" applyFont="1" applyFill="1"/>
    <xf numFmtId="0" fontId="14" fillId="4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right"/>
    </xf>
    <xf numFmtId="0" fontId="8" fillId="4" borderId="11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justify" vertical="center"/>
    </xf>
    <xf numFmtId="0" fontId="5" fillId="0" borderId="11" xfId="0" applyFont="1" applyFill="1" applyBorder="1"/>
    <xf numFmtId="0" fontId="4" fillId="0" borderId="11" xfId="0" applyFont="1" applyFill="1" applyBorder="1" applyAlignment="1">
      <alignment horizontal="justify" vertical="center"/>
    </xf>
    <xf numFmtId="0" fontId="4" fillId="0" borderId="11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9" xfId="0" applyFont="1" applyFill="1" applyBorder="1"/>
    <xf numFmtId="0" fontId="16" fillId="0" borderId="11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justify" vertical="center" wrapText="1"/>
    </xf>
    <xf numFmtId="0" fontId="4" fillId="0" borderId="11" xfId="0" applyFont="1" applyBorder="1"/>
    <xf numFmtId="0" fontId="0" fillId="0" borderId="15" xfId="0" applyBorder="1"/>
    <xf numFmtId="0" fontId="0" fillId="2" borderId="15" xfId="0" applyFill="1" applyBorder="1"/>
    <xf numFmtId="0" fontId="0" fillId="0" borderId="0" xfId="0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0" fillId="4" borderId="15" xfId="0" applyFill="1" applyBorder="1"/>
    <xf numFmtId="0" fontId="0" fillId="3" borderId="15" xfId="0" applyFill="1" applyBorder="1"/>
    <xf numFmtId="0" fontId="15" fillId="6" borderId="15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/>
    <xf numFmtId="0" fontId="15" fillId="0" borderId="15" xfId="0" applyFont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5" fillId="2" borderId="15" xfId="0" applyFont="1" applyFill="1" applyBorder="1"/>
    <xf numFmtId="0" fontId="8" fillId="5" borderId="15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5" fillId="5" borderId="15" xfId="0" applyFont="1" applyFill="1" applyBorder="1"/>
    <xf numFmtId="0" fontId="15" fillId="6" borderId="20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vertical="center" wrapText="1"/>
    </xf>
    <xf numFmtId="0" fontId="15" fillId="5" borderId="15" xfId="0" applyFont="1" applyFill="1" applyBorder="1" applyAlignment="1">
      <alignment wrapText="1"/>
    </xf>
    <xf numFmtId="0" fontId="15" fillId="5" borderId="1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5" xfId="0" applyFont="1" applyBorder="1" applyAlignment="1">
      <alignment horizontal="center" vertical="center"/>
    </xf>
    <xf numFmtId="0" fontId="15" fillId="2" borderId="15" xfId="0" applyFont="1" applyFill="1" applyBorder="1" applyAlignment="1">
      <alignment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5" xfId="0" applyFont="1" applyFill="1" applyBorder="1" applyAlignment="1">
      <alignment horizontal="left" vertical="center" wrapText="1"/>
    </xf>
    <xf numFmtId="0" fontId="15" fillId="7" borderId="15" xfId="0" applyFont="1" applyFill="1" applyBorder="1" applyAlignment="1">
      <alignment wrapText="1"/>
    </xf>
    <xf numFmtId="0" fontId="15" fillId="7" borderId="15" xfId="0" applyFont="1" applyFill="1" applyBorder="1" applyAlignment="1">
      <alignment horizontal="center"/>
    </xf>
    <xf numFmtId="0" fontId="15" fillId="7" borderId="15" xfId="0" applyFont="1" applyFill="1" applyBorder="1"/>
    <xf numFmtId="0" fontId="15" fillId="0" borderId="0" xfId="0" applyFont="1" applyAlignment="1">
      <alignment horizontal="center" vertical="center"/>
    </xf>
    <xf numFmtId="0" fontId="22" fillId="0" borderId="0" xfId="2" applyFont="1"/>
    <xf numFmtId="0" fontId="23" fillId="0" borderId="0" xfId="2" applyFont="1"/>
    <xf numFmtId="49" fontId="22" fillId="0" borderId="11" xfId="2" applyNumberFormat="1" applyFont="1" applyFill="1" applyBorder="1" applyAlignment="1">
      <alignment vertical="top"/>
    </xf>
    <xf numFmtId="49" fontId="22" fillId="0" borderId="14" xfId="2" applyNumberFormat="1" applyFont="1" applyFill="1" applyBorder="1" applyAlignment="1">
      <alignment vertical="top"/>
    </xf>
    <xf numFmtId="0" fontId="22" fillId="0" borderId="11" xfId="2" applyFont="1" applyBorder="1" applyAlignment="1">
      <alignment vertical="top" wrapText="1"/>
    </xf>
    <xf numFmtId="0" fontId="22" fillId="0" borderId="12" xfId="2" applyFont="1" applyFill="1" applyBorder="1" applyAlignment="1">
      <alignment vertical="top" wrapText="1"/>
    </xf>
    <xf numFmtId="0" fontId="22" fillId="0" borderId="11" xfId="2" applyFont="1" applyBorder="1" applyAlignment="1">
      <alignment vertical="top"/>
    </xf>
    <xf numFmtId="49" fontId="22" fillId="0" borderId="11" xfId="2" applyNumberFormat="1" applyFont="1" applyFill="1" applyBorder="1" applyAlignment="1">
      <alignment vertical="top" wrapText="1"/>
    </xf>
    <xf numFmtId="0" fontId="22" fillId="0" borderId="14" xfId="2" applyFont="1" applyBorder="1" applyAlignment="1">
      <alignment horizontal="left" vertical="top"/>
    </xf>
    <xf numFmtId="0" fontId="22" fillId="0" borderId="11" xfId="2" applyFont="1" applyFill="1" applyBorder="1" applyAlignment="1">
      <alignment vertical="top"/>
    </xf>
    <xf numFmtId="49" fontId="22" fillId="0" borderId="12" xfId="2" applyNumberFormat="1" applyFont="1" applyFill="1" applyBorder="1" applyAlignment="1">
      <alignment vertical="top" wrapText="1"/>
    </xf>
    <xf numFmtId="0" fontId="22" fillId="0" borderId="14" xfId="2" applyNumberFormat="1" applyFont="1" applyFill="1" applyBorder="1" applyAlignment="1">
      <alignment horizontal="left" vertical="top"/>
    </xf>
    <xf numFmtId="0" fontId="22" fillId="0" borderId="11" xfId="2" applyFont="1" applyFill="1" applyBorder="1" applyAlignment="1">
      <alignment horizontal="left" vertical="top"/>
    </xf>
    <xf numFmtId="0" fontId="22" fillId="0" borderId="11" xfId="2" applyFont="1" applyFill="1" applyBorder="1" applyAlignment="1">
      <alignment horizontal="left" vertical="top" wrapText="1"/>
    </xf>
    <xf numFmtId="0" fontId="22" fillId="0" borderId="11" xfId="2" applyFont="1" applyFill="1" applyBorder="1" applyAlignment="1">
      <alignment vertical="top" wrapText="1"/>
    </xf>
    <xf numFmtId="0" fontId="24" fillId="0" borderId="11" xfId="2" applyFont="1" applyFill="1" applyBorder="1" applyAlignment="1">
      <alignment horizontal="left" vertical="top" wrapText="1"/>
    </xf>
    <xf numFmtId="1" fontId="22" fillId="0" borderId="12" xfId="2" applyNumberFormat="1" applyFont="1" applyFill="1" applyBorder="1" applyAlignment="1">
      <alignment vertical="top" wrapText="1"/>
    </xf>
    <xf numFmtId="0" fontId="23" fillId="0" borderId="0" xfId="2" applyFont="1" applyBorder="1"/>
    <xf numFmtId="49" fontId="22" fillId="0" borderId="11" xfId="2" applyNumberFormat="1" applyFont="1" applyFill="1" applyBorder="1" applyAlignment="1">
      <alignment horizontal="left" vertical="top" wrapText="1"/>
    </xf>
    <xf numFmtId="49" fontId="22" fillId="0" borderId="12" xfId="2" applyNumberFormat="1" applyFont="1" applyFill="1" applyBorder="1" applyAlignment="1">
      <alignment horizontal="left" vertical="top" wrapText="1"/>
    </xf>
    <xf numFmtId="49" fontId="22" fillId="0" borderId="11" xfId="2" applyNumberFormat="1" applyFont="1" applyFill="1" applyBorder="1" applyAlignment="1">
      <alignment horizontal="left" vertical="top"/>
    </xf>
    <xf numFmtId="49" fontId="22" fillId="0" borderId="14" xfId="2" applyNumberFormat="1" applyFont="1" applyFill="1" applyBorder="1" applyAlignment="1">
      <alignment horizontal="left" vertical="top"/>
    </xf>
    <xf numFmtId="0" fontId="25" fillId="0" borderId="11" xfId="2" applyFont="1" applyFill="1" applyBorder="1" applyAlignment="1">
      <alignment vertical="top" wrapText="1"/>
    </xf>
    <xf numFmtId="0" fontId="25" fillId="0" borderId="12" xfId="2" applyFont="1" applyFill="1" applyBorder="1" applyAlignment="1">
      <alignment vertical="top" wrapText="1"/>
    </xf>
    <xf numFmtId="0" fontId="25" fillId="0" borderId="11" xfId="2" applyFont="1" applyFill="1" applyBorder="1" applyAlignment="1">
      <alignment vertical="top"/>
    </xf>
    <xf numFmtId="0" fontId="25" fillId="0" borderId="14" xfId="2" applyFont="1" applyFill="1" applyBorder="1" applyAlignment="1">
      <alignment vertical="top"/>
    </xf>
    <xf numFmtId="0" fontId="26" fillId="0" borderId="0" xfId="2" applyFont="1" applyFill="1" applyAlignment="1">
      <alignment horizontal="left" vertical="top"/>
    </xf>
    <xf numFmtId="0" fontId="23" fillId="0" borderId="0" xfId="2" applyFont="1" applyFill="1" applyAlignment="1">
      <alignment horizontal="left" vertical="top"/>
    </xf>
    <xf numFmtId="0" fontId="22" fillId="0" borderId="11" xfId="2" applyFont="1" applyFill="1" applyBorder="1" applyAlignment="1">
      <alignment horizontal="center" vertical="top"/>
    </xf>
    <xf numFmtId="0" fontId="22" fillId="0" borderId="11" xfId="2" applyFont="1" applyFill="1" applyBorder="1" applyAlignment="1">
      <alignment horizontal="center" vertical="top" wrapText="1"/>
    </xf>
    <xf numFmtId="0" fontId="25" fillId="0" borderId="11" xfId="2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/>
    <xf numFmtId="0" fontId="9" fillId="2" borderId="1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8" fillId="0" borderId="0" xfId="0" applyFont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2" fillId="9" borderId="11" xfId="2" applyFont="1" applyFill="1" applyBorder="1" applyAlignment="1">
      <alignment horizontal="center" vertical="top" wrapText="1"/>
    </xf>
    <xf numFmtId="0" fontId="22" fillId="9" borderId="11" xfId="2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right"/>
    </xf>
    <xf numFmtId="0" fontId="15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30" fillId="0" borderId="0" xfId="0" applyFont="1"/>
    <xf numFmtId="0" fontId="0" fillId="4" borderId="15" xfId="0" applyFill="1" applyBorder="1" applyAlignment="1">
      <alignment horizontal="center" vertical="center"/>
    </xf>
    <xf numFmtId="0" fontId="20" fillId="0" borderId="0" xfId="0" applyFont="1"/>
    <xf numFmtId="0" fontId="6" fillId="7" borderId="11" xfId="0" applyFont="1" applyFill="1" applyBorder="1" applyAlignment="1">
      <alignment horizontal="center" vertical="center"/>
    </xf>
    <xf numFmtId="0" fontId="25" fillId="9" borderId="11" xfId="2" applyFont="1" applyFill="1" applyBorder="1" applyAlignment="1">
      <alignment vertical="top"/>
    </xf>
    <xf numFmtId="49" fontId="22" fillId="9" borderId="11" xfId="2" applyNumberFormat="1" applyFont="1" applyFill="1" applyBorder="1" applyAlignment="1">
      <alignment vertical="top"/>
    </xf>
    <xf numFmtId="49" fontId="22" fillId="9" borderId="11" xfId="2" applyNumberFormat="1" applyFont="1" applyFill="1" applyBorder="1" applyAlignment="1">
      <alignment horizontal="left" vertical="top"/>
    </xf>
    <xf numFmtId="0" fontId="5" fillId="7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/>
    <xf numFmtId="0" fontId="15" fillId="2" borderId="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/>
    <xf numFmtId="0" fontId="18" fillId="0" borderId="0" xfId="0" applyFont="1" applyAlignment="1">
      <alignment wrapText="1"/>
    </xf>
    <xf numFmtId="0" fontId="18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18" fillId="8" borderId="0" xfId="0" applyFont="1" applyFill="1" applyAlignment="1">
      <alignment wrapText="1"/>
    </xf>
    <xf numFmtId="0" fontId="10" fillId="2" borderId="15" xfId="0" applyFont="1" applyFill="1" applyBorder="1" applyAlignment="1">
      <alignment vertical="center" wrapText="1"/>
    </xf>
    <xf numFmtId="0" fontId="0" fillId="0" borderId="15" xfId="0" applyBorder="1" applyAlignment="1"/>
    <xf numFmtId="0" fontId="7" fillId="0" borderId="15" xfId="0" applyFont="1" applyBorder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0" fillId="3" borderId="15" xfId="0" applyFill="1" applyBorder="1" applyAlignment="1"/>
    <xf numFmtId="0" fontId="0" fillId="2" borderId="15" xfId="0" applyFill="1" applyBorder="1" applyAlignment="1"/>
    <xf numFmtId="0" fontId="8" fillId="0" borderId="11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right" vertical="center" wrapText="1"/>
    </xf>
    <xf numFmtId="0" fontId="8" fillId="0" borderId="12" xfId="0" applyNumberFormat="1" applyFont="1" applyFill="1" applyBorder="1" applyAlignment="1">
      <alignment horizontal="left" vertical="top" wrapText="1"/>
    </xf>
    <xf numFmtId="0" fontId="20" fillId="0" borderId="13" xfId="0" applyNumberFormat="1" applyFont="1" applyFill="1" applyBorder="1" applyAlignment="1">
      <alignment horizontal="left" vertical="top" wrapText="1"/>
    </xf>
    <xf numFmtId="0" fontId="20" fillId="0" borderId="14" xfId="0" applyNumberFormat="1" applyFont="1" applyFill="1" applyBorder="1" applyAlignment="1">
      <alignment horizontal="left" vertical="top" wrapText="1"/>
    </xf>
    <xf numFmtId="0" fontId="15" fillId="0" borderId="12" xfId="0" applyNumberFormat="1" applyFont="1" applyFill="1" applyBorder="1" applyAlignment="1">
      <alignment horizontal="right" vertical="center" wrapText="1"/>
    </xf>
    <xf numFmtId="0" fontId="0" fillId="0" borderId="13" xfId="0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" fillId="4" borderId="5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 wrapText="1"/>
    </xf>
  </cellXfs>
  <cellStyles count="4">
    <cellStyle name="Гіперпосилання" xfId="1" builtinId="8"/>
    <cellStyle name="Звичайний" xfId="0" builtinId="0"/>
    <cellStyle name="Звичайний 2" xfId="2"/>
    <cellStyle name="Звичайни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c4208/&#1056;&#1072;&#1073;&#1086;&#1095;&#1080;&#1081;%20&#1089;&#1090;&#1086;&#1083;/&#1044;&#1054;&#1042;&#1030;&#1044;&#1053;&#1048;&#1050;&#1048;/&#1044;&#1086;&#1074;&#1110;&#1076;&#1085;&#1080;&#1082;&#1080;%20&#1076;&#1086;%20&#1086;&#1082;&#1088;&#1077;&#1084;&#1080;&#1093;%20&#1073;&#1083;&#1086;&#1082;&#1110;&#1074;%20&#1056;&#1077;&#1108;&#1089;&#1090;&#1088;&#1091;/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.gov.ua/xc4208/&#1056;&#1072;&#1073;&#1086;&#1095;&#1080;&#1081;%20&#1089;&#1090;&#1086;&#1083;/&#1044;&#1054;&#1042;&#1030;&#1044;&#1053;&#1048;&#1050;&#1048;/&#1044;&#1086;&#1074;&#1110;&#1076;&#1085;&#1080;&#1082;&#1080;%20&#1076;&#1086;%20&#1086;&#1082;&#1088;&#1077;&#1084;&#1080;&#1093;%20&#1073;&#1083;&#1086;&#1082;&#1110;&#1074;%20&#1056;&#1077;&#1108;&#1089;&#1090;&#1088;&#1091;/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on.rada.gov.ua/laws/show/1932-12" TargetMode="External"/><Relationship Id="rId1" Type="http://schemas.openxmlformats.org/officeDocument/2006/relationships/hyperlink" Target="https://zakon.rada.gov.ua/laws/show/1932-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opLeftCell="A31" zoomScale="70" zoomScaleNormal="70" workbookViewId="0">
      <selection activeCell="G64" sqref="G64"/>
    </sheetView>
  </sheetViews>
  <sheetFormatPr defaultColWidth="11.19921875" defaultRowHeight="15.6" x14ac:dyDescent="0.3"/>
  <cols>
    <col min="1" max="1" width="6.69921875" style="3" customWidth="1"/>
    <col min="2" max="2" width="86.8984375" style="1" customWidth="1"/>
    <col min="3" max="3" width="55.69921875" style="1" customWidth="1"/>
    <col min="4" max="16384" width="11.19921875" style="1"/>
  </cols>
  <sheetData>
    <row r="1" spans="1:3" x14ac:dyDescent="0.3">
      <c r="A1" s="166" t="s">
        <v>101</v>
      </c>
      <c r="B1" s="166"/>
      <c r="C1" s="166"/>
    </row>
    <row r="2" spans="1:3" x14ac:dyDescent="0.3">
      <c r="A2" s="149"/>
      <c r="B2" s="149"/>
      <c r="C2" s="149"/>
    </row>
    <row r="3" spans="1:3" ht="18" x14ac:dyDescent="0.35">
      <c r="A3" s="167" t="s">
        <v>100</v>
      </c>
      <c r="B3" s="167"/>
      <c r="C3" s="167"/>
    </row>
    <row r="4" spans="1:3" x14ac:dyDescent="0.3">
      <c r="A4" s="149"/>
      <c r="B4" s="149"/>
      <c r="C4" s="149"/>
    </row>
    <row r="5" spans="1:3" s="2" customFormat="1" ht="18" x14ac:dyDescent="0.3">
      <c r="A5" s="161" t="s">
        <v>46</v>
      </c>
      <c r="B5" s="161" t="s">
        <v>80</v>
      </c>
      <c r="C5" s="161" t="s">
        <v>81</v>
      </c>
    </row>
    <row r="6" spans="1:3" x14ac:dyDescent="0.3">
      <c r="A6" s="49">
        <v>1</v>
      </c>
      <c r="B6" s="50" t="s">
        <v>95</v>
      </c>
      <c r="C6" s="51"/>
    </row>
    <row r="7" spans="1:3" ht="31.2" x14ac:dyDescent="0.3">
      <c r="A7" s="49">
        <v>2</v>
      </c>
      <c r="B7" s="50" t="s">
        <v>75</v>
      </c>
      <c r="C7" s="51"/>
    </row>
    <row r="8" spans="1:3" x14ac:dyDescent="0.3">
      <c r="A8" s="49">
        <v>3</v>
      </c>
      <c r="B8" s="52" t="s">
        <v>109</v>
      </c>
      <c r="C8" s="53"/>
    </row>
    <row r="9" spans="1:3" x14ac:dyDescent="0.3">
      <c r="A9" s="49">
        <v>4</v>
      </c>
      <c r="B9" s="52" t="s">
        <v>294</v>
      </c>
      <c r="C9" s="51"/>
    </row>
    <row r="10" spans="1:3" x14ac:dyDescent="0.3">
      <c r="A10" s="49">
        <v>5</v>
      </c>
      <c r="B10" s="52" t="s">
        <v>35</v>
      </c>
      <c r="C10" s="53"/>
    </row>
    <row r="11" spans="1:3" x14ac:dyDescent="0.3">
      <c r="A11" s="49">
        <v>6</v>
      </c>
      <c r="B11" s="52" t="s">
        <v>36</v>
      </c>
      <c r="C11" s="53"/>
    </row>
    <row r="12" spans="1:3" x14ac:dyDescent="0.3">
      <c r="A12" s="49">
        <v>7</v>
      </c>
      <c r="B12" s="52" t="s">
        <v>37</v>
      </c>
      <c r="C12" s="53"/>
    </row>
    <row r="13" spans="1:3" x14ac:dyDescent="0.3">
      <c r="A13" s="49">
        <v>8</v>
      </c>
      <c r="B13" s="52" t="s">
        <v>76</v>
      </c>
      <c r="C13" s="53" t="s">
        <v>77</v>
      </c>
    </row>
    <row r="14" spans="1:3" x14ac:dyDescent="0.3">
      <c r="A14" s="49">
        <v>9</v>
      </c>
      <c r="B14" s="52" t="s">
        <v>78</v>
      </c>
      <c r="C14" s="53" t="s">
        <v>77</v>
      </c>
    </row>
    <row r="15" spans="1:3" x14ac:dyDescent="0.3">
      <c r="A15" s="49">
        <v>10</v>
      </c>
      <c r="B15" s="52" t="s">
        <v>79</v>
      </c>
      <c r="C15" s="53" t="s">
        <v>77</v>
      </c>
    </row>
    <row r="16" spans="1:3" x14ac:dyDescent="0.3">
      <c r="A16" s="49">
        <v>11</v>
      </c>
      <c r="B16" s="52" t="s">
        <v>97</v>
      </c>
      <c r="C16" s="53"/>
    </row>
    <row r="17" spans="1:3" x14ac:dyDescent="0.3">
      <c r="A17" s="49">
        <v>12</v>
      </c>
      <c r="B17" s="52" t="s">
        <v>96</v>
      </c>
      <c r="C17" s="53"/>
    </row>
    <row r="18" spans="1:3" x14ac:dyDescent="0.3">
      <c r="A18" s="49">
        <v>13</v>
      </c>
      <c r="B18" s="52" t="s">
        <v>38</v>
      </c>
      <c r="C18" s="53"/>
    </row>
    <row r="19" spans="1:3" x14ac:dyDescent="0.3">
      <c r="A19" s="49">
        <v>14</v>
      </c>
      <c r="B19" s="52" t="s">
        <v>39</v>
      </c>
      <c r="C19" s="53"/>
    </row>
    <row r="20" spans="1:3" x14ac:dyDescent="0.3">
      <c r="A20" s="49">
        <v>15</v>
      </c>
      <c r="B20" s="52" t="s">
        <v>104</v>
      </c>
      <c r="C20" s="53" t="s">
        <v>98</v>
      </c>
    </row>
    <row r="21" spans="1:3" x14ac:dyDescent="0.3">
      <c r="A21" s="49">
        <v>16</v>
      </c>
      <c r="B21" s="52" t="s">
        <v>292</v>
      </c>
      <c r="C21" s="53" t="s">
        <v>77</v>
      </c>
    </row>
    <row r="22" spans="1:3" x14ac:dyDescent="0.3">
      <c r="A22" s="49">
        <v>17</v>
      </c>
      <c r="B22" s="52" t="s">
        <v>293</v>
      </c>
      <c r="C22" s="53" t="s">
        <v>77</v>
      </c>
    </row>
    <row r="23" spans="1:3" ht="46.8" x14ac:dyDescent="0.3">
      <c r="A23" s="49">
        <v>18</v>
      </c>
      <c r="B23" s="52" t="s">
        <v>297</v>
      </c>
      <c r="C23" s="53" t="s">
        <v>77</v>
      </c>
    </row>
    <row r="24" spans="1:3" x14ac:dyDescent="0.3">
      <c r="A24" s="49"/>
      <c r="B24" s="52" t="s">
        <v>298</v>
      </c>
      <c r="C24" s="53"/>
    </row>
    <row r="25" spans="1:3" x14ac:dyDescent="0.3">
      <c r="A25" s="49">
        <v>19</v>
      </c>
      <c r="B25" s="52" t="s">
        <v>40</v>
      </c>
      <c r="C25" s="53" t="s">
        <v>99</v>
      </c>
    </row>
    <row r="26" spans="1:3" x14ac:dyDescent="0.3">
      <c r="A26" s="49">
        <v>20</v>
      </c>
      <c r="B26" s="52" t="s">
        <v>41</v>
      </c>
      <c r="C26" s="53" t="s">
        <v>99</v>
      </c>
    </row>
    <row r="27" spans="1:3" x14ac:dyDescent="0.3">
      <c r="A27" s="49">
        <v>21</v>
      </c>
      <c r="B27" s="52" t="s">
        <v>42</v>
      </c>
      <c r="C27" s="53"/>
    </row>
    <row r="28" spans="1:3" x14ac:dyDescent="0.3">
      <c r="A28" s="49">
        <v>22</v>
      </c>
      <c r="B28" s="52" t="s">
        <v>43</v>
      </c>
      <c r="C28" s="53" t="s">
        <v>77</v>
      </c>
    </row>
    <row r="29" spans="1:3" x14ac:dyDescent="0.3">
      <c r="A29" s="49"/>
      <c r="B29" s="52" t="s">
        <v>299</v>
      </c>
      <c r="C29" s="53"/>
    </row>
    <row r="30" spans="1:3" x14ac:dyDescent="0.3">
      <c r="A30" s="49"/>
      <c r="B30" s="52" t="s">
        <v>300</v>
      </c>
      <c r="C30" s="53"/>
    </row>
    <row r="31" spans="1:3" ht="31.2" x14ac:dyDescent="0.3">
      <c r="A31" s="49">
        <v>23</v>
      </c>
      <c r="B31" s="52" t="s">
        <v>44</v>
      </c>
      <c r="C31" s="53"/>
    </row>
    <row r="32" spans="1:3" ht="62.4" x14ac:dyDescent="0.3">
      <c r="A32" s="49">
        <v>24</v>
      </c>
      <c r="B32" s="54" t="s">
        <v>45</v>
      </c>
      <c r="C32" s="55"/>
    </row>
    <row r="33" spans="1:3" x14ac:dyDescent="0.3">
      <c r="A33" s="49">
        <v>25</v>
      </c>
      <c r="B33" s="54" t="s">
        <v>82</v>
      </c>
      <c r="C33" s="55" t="s">
        <v>77</v>
      </c>
    </row>
    <row r="34" spans="1:3" ht="23.4" customHeight="1" x14ac:dyDescent="0.3">
      <c r="A34" s="165" t="s">
        <v>74</v>
      </c>
      <c r="B34" s="165"/>
      <c r="C34" s="165"/>
    </row>
    <row r="35" spans="1:3" ht="46.8" x14ac:dyDescent="0.3">
      <c r="A35" s="49">
        <v>26</v>
      </c>
      <c r="B35" s="56" t="s">
        <v>68</v>
      </c>
      <c r="C35" s="57" t="s">
        <v>77</v>
      </c>
    </row>
    <row r="36" spans="1:3" x14ac:dyDescent="0.3">
      <c r="A36" s="49"/>
      <c r="B36" s="56" t="s">
        <v>301</v>
      </c>
      <c r="C36" s="57"/>
    </row>
    <row r="37" spans="1:3" x14ac:dyDescent="0.3">
      <c r="A37" s="49">
        <v>27</v>
      </c>
      <c r="B37" s="58" t="s">
        <v>69</v>
      </c>
      <c r="C37" s="57" t="s">
        <v>77</v>
      </c>
    </row>
    <row r="38" spans="1:3" x14ac:dyDescent="0.3">
      <c r="A38" s="49"/>
      <c r="B38" s="56" t="s">
        <v>302</v>
      </c>
      <c r="C38" s="57"/>
    </row>
    <row r="39" spans="1:3" ht="31.2" x14ac:dyDescent="0.3">
      <c r="A39" s="49">
        <v>28</v>
      </c>
      <c r="B39" s="58" t="s">
        <v>70</v>
      </c>
      <c r="C39" s="57" t="s">
        <v>77</v>
      </c>
    </row>
    <row r="40" spans="1:3" ht="31.2" x14ac:dyDescent="0.3">
      <c r="A40" s="49"/>
      <c r="B40" s="56" t="s">
        <v>303</v>
      </c>
      <c r="C40" s="57"/>
    </row>
    <row r="41" spans="1:3" x14ac:dyDescent="0.3">
      <c r="A41" s="49">
        <v>29</v>
      </c>
      <c r="B41" s="60" t="s">
        <v>1439</v>
      </c>
      <c r="C41" s="57" t="s">
        <v>77</v>
      </c>
    </row>
    <row r="42" spans="1:3" x14ac:dyDescent="0.3">
      <c r="A42" s="60"/>
      <c r="B42" s="60" t="s">
        <v>1440</v>
      </c>
      <c r="C42" s="60"/>
    </row>
    <row r="43" spans="1:3" ht="44.4" customHeight="1" x14ac:dyDescent="0.3">
      <c r="A43" s="165" t="s">
        <v>1441</v>
      </c>
      <c r="B43" s="165"/>
      <c r="C43" s="165"/>
    </row>
    <row r="44" spans="1:3" ht="46.8" x14ac:dyDescent="0.3">
      <c r="A44" s="49">
        <v>30</v>
      </c>
      <c r="B44" s="59" t="s">
        <v>71</v>
      </c>
      <c r="C44" s="57" t="s">
        <v>77</v>
      </c>
    </row>
    <row r="45" spans="1:3" x14ac:dyDescent="0.3">
      <c r="A45" s="49"/>
      <c r="B45" s="59" t="s">
        <v>304</v>
      </c>
      <c r="C45" s="57"/>
    </row>
    <row r="46" spans="1:3" ht="46.8" x14ac:dyDescent="0.3">
      <c r="A46" s="49">
        <v>31</v>
      </c>
      <c r="B46" s="59" t="s">
        <v>72</v>
      </c>
      <c r="C46" s="57" t="s">
        <v>77</v>
      </c>
    </row>
    <row r="47" spans="1:3" x14ac:dyDescent="0.3">
      <c r="A47" s="49"/>
      <c r="B47" s="59" t="s">
        <v>1442</v>
      </c>
      <c r="C47" s="57"/>
    </row>
    <row r="48" spans="1:3" ht="64.95" customHeight="1" x14ac:dyDescent="0.3">
      <c r="A48" s="165" t="s">
        <v>1443</v>
      </c>
      <c r="B48" s="165"/>
      <c r="C48" s="165"/>
    </row>
    <row r="49" spans="1:3" ht="46.8" x14ac:dyDescent="0.3">
      <c r="A49" s="49">
        <v>32</v>
      </c>
      <c r="B49" s="56" t="s">
        <v>295</v>
      </c>
      <c r="C49" s="60" t="s">
        <v>77</v>
      </c>
    </row>
    <row r="50" spans="1:3" x14ac:dyDescent="0.3">
      <c r="A50" s="49"/>
      <c r="B50" s="57" t="s">
        <v>1444</v>
      </c>
      <c r="C50" s="57"/>
    </row>
    <row r="51" spans="1:3" ht="62.4" x14ac:dyDescent="0.3">
      <c r="A51" s="49">
        <v>33</v>
      </c>
      <c r="B51" s="56" t="s">
        <v>296</v>
      </c>
      <c r="C51" s="57" t="s">
        <v>77</v>
      </c>
    </row>
    <row r="52" spans="1:3" x14ac:dyDescent="0.3">
      <c r="A52" s="49"/>
      <c r="B52" s="56" t="s">
        <v>1445</v>
      </c>
      <c r="C52" s="57"/>
    </row>
    <row r="53" spans="1:3" ht="23.4" customHeight="1" x14ac:dyDescent="0.3">
      <c r="A53" s="165" t="s">
        <v>83</v>
      </c>
      <c r="B53" s="165"/>
      <c r="C53" s="165"/>
    </row>
    <row r="54" spans="1:3" x14ac:dyDescent="0.3">
      <c r="A54" s="49">
        <v>34</v>
      </c>
      <c r="B54" s="52" t="s">
        <v>84</v>
      </c>
      <c r="C54" s="53"/>
    </row>
    <row r="55" spans="1:3" x14ac:dyDescent="0.3">
      <c r="A55" s="49">
        <v>35</v>
      </c>
      <c r="B55" s="52" t="s">
        <v>85</v>
      </c>
      <c r="C55" s="53"/>
    </row>
    <row r="56" spans="1:3" x14ac:dyDescent="0.3">
      <c r="A56" s="49">
        <v>36</v>
      </c>
      <c r="B56" s="52" t="s">
        <v>86</v>
      </c>
      <c r="C56" s="53"/>
    </row>
    <row r="57" spans="1:3" x14ac:dyDescent="0.3">
      <c r="A57" s="49">
        <v>37</v>
      </c>
      <c r="B57" s="52" t="s">
        <v>87</v>
      </c>
      <c r="C57" s="53"/>
    </row>
    <row r="58" spans="1:3" x14ac:dyDescent="0.3">
      <c r="A58" s="49">
        <v>38</v>
      </c>
      <c r="B58" s="52" t="s">
        <v>88</v>
      </c>
      <c r="C58" s="53"/>
    </row>
    <row r="59" spans="1:3" ht="24" customHeight="1" x14ac:dyDescent="0.3">
      <c r="A59" s="165" t="s">
        <v>89</v>
      </c>
      <c r="B59" s="165"/>
      <c r="C59" s="165"/>
    </row>
    <row r="60" spans="1:3" x14ac:dyDescent="0.3">
      <c r="A60" s="49">
        <v>39</v>
      </c>
      <c r="B60" s="52" t="s">
        <v>90</v>
      </c>
      <c r="C60" s="53"/>
    </row>
    <row r="61" spans="1:3" x14ac:dyDescent="0.3">
      <c r="A61" s="49">
        <v>40</v>
      </c>
      <c r="B61" s="52" t="s">
        <v>85</v>
      </c>
      <c r="C61" s="53"/>
    </row>
    <row r="62" spans="1:3" x14ac:dyDescent="0.3">
      <c r="A62" s="49">
        <v>41</v>
      </c>
      <c r="B62" s="52" t="s">
        <v>91</v>
      </c>
      <c r="C62" s="53"/>
    </row>
    <row r="63" spans="1:3" x14ac:dyDescent="0.3">
      <c r="A63" s="49">
        <v>42</v>
      </c>
      <c r="B63" s="52" t="s">
        <v>92</v>
      </c>
      <c r="C63" s="53"/>
    </row>
    <row r="64" spans="1:3" x14ac:dyDescent="0.3">
      <c r="A64" s="49">
        <v>43</v>
      </c>
      <c r="B64" s="52" t="s">
        <v>93</v>
      </c>
      <c r="C64" s="53"/>
    </row>
    <row r="65" spans="1:3" x14ac:dyDescent="0.3">
      <c r="A65" s="49">
        <v>44</v>
      </c>
      <c r="B65" s="52" t="s">
        <v>88</v>
      </c>
      <c r="C65" s="53"/>
    </row>
    <row r="66" spans="1:3" x14ac:dyDescent="0.3">
      <c r="A66" s="49">
        <v>45</v>
      </c>
      <c r="B66" s="52" t="s">
        <v>94</v>
      </c>
      <c r="C66" s="53"/>
    </row>
  </sheetData>
  <mergeCells count="7">
    <mergeCell ref="A59:C59"/>
    <mergeCell ref="A1:C1"/>
    <mergeCell ref="A3:C3"/>
    <mergeCell ref="A34:C34"/>
    <mergeCell ref="A43:C43"/>
    <mergeCell ref="A48:C48"/>
    <mergeCell ref="A53:C53"/>
  </mergeCells>
  <hyperlinks>
    <hyperlink ref="B44" r:id="rId1" location="n138" display="https://zakon.rada.gov.ua/laws/show/1932-12 - n138"/>
    <hyperlink ref="B46" r:id="rId2" location="n138" display="https://zakon.rada.gov.ua/laws/show/1932-12 - n138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zoomScale="80" zoomScaleNormal="80" workbookViewId="0">
      <selection activeCell="F33" sqref="F33"/>
    </sheetView>
  </sheetViews>
  <sheetFormatPr defaultRowHeight="15.6" x14ac:dyDescent="0.3"/>
  <cols>
    <col min="1" max="1" width="31.3984375" customWidth="1"/>
    <col min="2" max="2" width="11.8984375" customWidth="1"/>
    <col min="3" max="3" width="13.296875" customWidth="1"/>
    <col min="4" max="4" width="14.69921875" customWidth="1"/>
    <col min="5" max="5" width="19.59765625" customWidth="1"/>
    <col min="6" max="6" width="25.296875" customWidth="1"/>
    <col min="7" max="7" width="30.5" customWidth="1"/>
  </cols>
  <sheetData>
    <row r="1" spans="1:9" x14ac:dyDescent="0.3">
      <c r="A1" s="183" t="s">
        <v>106</v>
      </c>
      <c r="B1" s="184"/>
      <c r="C1" s="184"/>
      <c r="D1" s="184"/>
      <c r="E1" s="152"/>
      <c r="F1" s="152"/>
      <c r="G1" s="152"/>
      <c r="H1" s="152"/>
      <c r="I1" s="152"/>
    </row>
    <row r="2" spans="1:9" x14ac:dyDescent="0.3">
      <c r="A2" s="185" t="s">
        <v>308</v>
      </c>
      <c r="B2" s="186"/>
      <c r="C2" s="186"/>
      <c r="D2" s="186"/>
      <c r="E2" s="153"/>
      <c r="F2" s="153"/>
      <c r="G2" s="153"/>
      <c r="H2" s="153"/>
      <c r="I2" s="153"/>
    </row>
    <row r="3" spans="1:9" x14ac:dyDescent="0.3">
      <c r="A3" s="187" t="s">
        <v>166</v>
      </c>
      <c r="B3" s="186"/>
      <c r="C3" s="186"/>
      <c r="D3" s="186"/>
      <c r="E3" s="154"/>
      <c r="F3" s="154"/>
      <c r="G3" s="154"/>
      <c r="H3" s="154"/>
      <c r="I3" s="154"/>
    </row>
    <row r="4" spans="1:9" x14ac:dyDescent="0.3">
      <c r="A4" s="154"/>
      <c r="B4" s="154"/>
      <c r="C4" s="154"/>
      <c r="D4" s="154"/>
      <c r="E4" s="154"/>
      <c r="F4" s="154"/>
      <c r="G4" s="154"/>
      <c r="H4" s="154"/>
      <c r="I4" s="154"/>
    </row>
    <row r="5" spans="1:9" x14ac:dyDescent="0.3">
      <c r="A5" s="188" t="s">
        <v>307</v>
      </c>
      <c r="B5" s="189"/>
      <c r="C5" s="189"/>
      <c r="D5" s="189"/>
      <c r="E5" s="153"/>
      <c r="F5" s="153"/>
      <c r="G5" s="153"/>
      <c r="H5" s="153"/>
      <c r="I5" s="153"/>
    </row>
    <row r="6" spans="1:9" ht="16.2" thickBot="1" x14ac:dyDescent="0.35">
      <c r="A6" s="190" t="s">
        <v>166</v>
      </c>
      <c r="B6" s="189"/>
      <c r="C6" s="189"/>
      <c r="D6" s="189"/>
      <c r="E6" s="154"/>
      <c r="F6" s="154"/>
      <c r="G6" s="154"/>
      <c r="H6" s="154"/>
      <c r="I6" s="154"/>
    </row>
    <row r="7" spans="1:9" ht="28.2" thickBot="1" x14ac:dyDescent="0.35">
      <c r="A7" s="70" t="s">
        <v>167</v>
      </c>
      <c r="B7" s="70" t="s">
        <v>218</v>
      </c>
      <c r="C7" s="71" t="s">
        <v>223</v>
      </c>
      <c r="D7" s="71" t="s">
        <v>224</v>
      </c>
    </row>
    <row r="8" spans="1:9" ht="16.2" thickBot="1" x14ac:dyDescent="0.35">
      <c r="A8" s="70">
        <v>1</v>
      </c>
      <c r="B8" s="72">
        <v>2</v>
      </c>
      <c r="C8" s="72">
        <v>3</v>
      </c>
      <c r="D8" s="72">
        <v>4</v>
      </c>
    </row>
    <row r="9" spans="1:9" ht="25.2" customHeight="1" thickBot="1" x14ac:dyDescent="0.35">
      <c r="A9" s="73" t="s">
        <v>168</v>
      </c>
      <c r="B9" s="74">
        <v>1000</v>
      </c>
      <c r="C9" s="75"/>
      <c r="D9" s="75"/>
    </row>
    <row r="10" spans="1:9" ht="24.6" customHeight="1" thickBot="1" x14ac:dyDescent="0.35">
      <c r="A10" s="76" t="s">
        <v>169</v>
      </c>
      <c r="B10" s="74">
        <v>1000</v>
      </c>
      <c r="C10" s="75"/>
      <c r="D10" s="75"/>
    </row>
    <row r="11" spans="1:9" ht="23.4" customHeight="1" thickBot="1" x14ac:dyDescent="0.35">
      <c r="A11" s="76" t="s">
        <v>170</v>
      </c>
      <c r="B11" s="74">
        <v>1001</v>
      </c>
      <c r="C11" s="75"/>
      <c r="D11" s="75"/>
    </row>
    <row r="12" spans="1:9" ht="25.8" customHeight="1" thickBot="1" x14ac:dyDescent="0.35">
      <c r="A12" s="76" t="s">
        <v>171</v>
      </c>
      <c r="B12" s="74">
        <v>1002</v>
      </c>
      <c r="C12" s="75"/>
      <c r="D12" s="75"/>
    </row>
    <row r="13" spans="1:9" ht="38.4" customHeight="1" thickBot="1" x14ac:dyDescent="0.35">
      <c r="A13" s="76" t="s">
        <v>172</v>
      </c>
      <c r="B13" s="74">
        <v>1005</v>
      </c>
      <c r="C13" s="75"/>
      <c r="D13" s="75"/>
    </row>
    <row r="14" spans="1:9" ht="21.6" customHeight="1" thickBot="1" x14ac:dyDescent="0.35">
      <c r="A14" s="76" t="s">
        <v>173</v>
      </c>
      <c r="B14" s="74">
        <v>1010</v>
      </c>
      <c r="C14" s="75"/>
      <c r="D14" s="75"/>
    </row>
    <row r="15" spans="1:9" ht="14.4" customHeight="1" thickBot="1" x14ac:dyDescent="0.35">
      <c r="A15" s="76" t="s">
        <v>174</v>
      </c>
      <c r="B15" s="74">
        <v>1011</v>
      </c>
      <c r="C15" s="75"/>
      <c r="D15" s="75"/>
    </row>
    <row r="16" spans="1:9" ht="16.2" thickBot="1" x14ac:dyDescent="0.35">
      <c r="A16" s="76" t="s">
        <v>175</v>
      </c>
      <c r="B16" s="74">
        <v>1012</v>
      </c>
      <c r="C16" s="75"/>
      <c r="D16" s="75"/>
    </row>
    <row r="17" spans="1:4" ht="32.4" customHeight="1" thickBot="1" x14ac:dyDescent="0.35">
      <c r="A17" s="76" t="s">
        <v>176</v>
      </c>
      <c r="B17" s="74">
        <v>1030</v>
      </c>
      <c r="C17" s="75"/>
      <c r="D17" s="75"/>
    </row>
    <row r="18" spans="1:4" ht="24.6" customHeight="1" thickBot="1" x14ac:dyDescent="0.35">
      <c r="A18" s="76" t="s">
        <v>177</v>
      </c>
      <c r="B18" s="74">
        <v>1090</v>
      </c>
      <c r="C18" s="75"/>
      <c r="D18" s="75"/>
    </row>
    <row r="19" spans="1:4" ht="22.8" customHeight="1" thickBot="1" x14ac:dyDescent="0.35">
      <c r="A19" s="77" t="s">
        <v>178</v>
      </c>
      <c r="B19" s="78">
        <v>1095</v>
      </c>
      <c r="C19" s="79"/>
      <c r="D19" s="79"/>
    </row>
    <row r="20" spans="1:4" ht="21.6" customHeight="1" thickBot="1" x14ac:dyDescent="0.35">
      <c r="A20" s="73" t="s">
        <v>179</v>
      </c>
      <c r="B20" s="74" t="s">
        <v>220</v>
      </c>
      <c r="C20" s="75"/>
      <c r="D20" s="75"/>
    </row>
    <row r="21" spans="1:4" ht="16.2" thickBot="1" x14ac:dyDescent="0.35">
      <c r="A21" s="76" t="s">
        <v>180</v>
      </c>
      <c r="B21" s="74">
        <v>1100</v>
      </c>
      <c r="C21" s="75"/>
      <c r="D21" s="75"/>
    </row>
    <row r="22" spans="1:4" ht="26.4" customHeight="1" thickBot="1" x14ac:dyDescent="0.35">
      <c r="A22" s="76" t="s">
        <v>181</v>
      </c>
      <c r="B22" s="74">
        <v>1103</v>
      </c>
      <c r="C22" s="75"/>
      <c r="D22" s="75"/>
    </row>
    <row r="23" spans="1:4" ht="37.200000000000003" customHeight="1" thickBot="1" x14ac:dyDescent="0.35">
      <c r="A23" s="76" t="s">
        <v>182</v>
      </c>
      <c r="B23" s="74">
        <v>1125</v>
      </c>
      <c r="C23" s="75"/>
      <c r="D23" s="75"/>
    </row>
    <row r="24" spans="1:4" ht="61.8" customHeight="1" thickBot="1" x14ac:dyDescent="0.35">
      <c r="A24" s="139" t="s">
        <v>313</v>
      </c>
      <c r="B24" s="140" t="s">
        <v>545</v>
      </c>
      <c r="C24" s="141"/>
      <c r="D24" s="141"/>
    </row>
    <row r="25" spans="1:4" ht="39" customHeight="1" thickBot="1" x14ac:dyDescent="0.35">
      <c r="A25" s="76" t="s">
        <v>183</v>
      </c>
      <c r="B25" s="74">
        <v>1135</v>
      </c>
      <c r="C25" s="75"/>
      <c r="D25" s="75"/>
    </row>
    <row r="26" spans="1:4" ht="36.6" customHeight="1" thickBot="1" x14ac:dyDescent="0.35">
      <c r="A26" s="76" t="s">
        <v>184</v>
      </c>
      <c r="B26" s="74">
        <v>1136</v>
      </c>
      <c r="C26" s="75"/>
      <c r="D26" s="75"/>
    </row>
    <row r="27" spans="1:4" ht="34.200000000000003" customHeight="1" thickBot="1" x14ac:dyDescent="0.35">
      <c r="A27" s="76" t="s">
        <v>1434</v>
      </c>
      <c r="B27" s="74">
        <v>1155</v>
      </c>
      <c r="C27" s="75"/>
      <c r="D27" s="75"/>
    </row>
    <row r="28" spans="1:4" ht="28.2" customHeight="1" thickBot="1" x14ac:dyDescent="0.35">
      <c r="A28" s="76" t="s">
        <v>185</v>
      </c>
      <c r="B28" s="74">
        <v>1160</v>
      </c>
      <c r="C28" s="75"/>
      <c r="D28" s="75"/>
    </row>
    <row r="29" spans="1:4" ht="27" customHeight="1" thickBot="1" x14ac:dyDescent="0.35">
      <c r="A29" s="76" t="s">
        <v>186</v>
      </c>
      <c r="B29" s="74">
        <v>1165</v>
      </c>
      <c r="C29" s="75"/>
      <c r="D29" s="75"/>
    </row>
    <row r="30" spans="1:4" ht="23.4" customHeight="1" thickBot="1" x14ac:dyDescent="0.35">
      <c r="A30" s="76" t="s">
        <v>187</v>
      </c>
      <c r="B30" s="74">
        <v>1170</v>
      </c>
      <c r="C30" s="75"/>
      <c r="D30" s="75"/>
    </row>
    <row r="31" spans="1:4" ht="22.2" customHeight="1" thickBot="1" x14ac:dyDescent="0.35">
      <c r="A31" s="76" t="s">
        <v>188</v>
      </c>
      <c r="B31" s="74">
        <v>1190</v>
      </c>
      <c r="C31" s="75"/>
      <c r="D31" s="75"/>
    </row>
    <row r="32" spans="1:4" ht="23.4" customHeight="1" thickBot="1" x14ac:dyDescent="0.35">
      <c r="A32" s="77" t="s">
        <v>189</v>
      </c>
      <c r="B32" s="78">
        <v>1195</v>
      </c>
      <c r="C32" s="79"/>
      <c r="D32" s="79"/>
    </row>
    <row r="33" spans="1:4" ht="54" customHeight="1" thickBot="1" x14ac:dyDescent="0.35">
      <c r="A33" s="73" t="s">
        <v>190</v>
      </c>
      <c r="B33" s="73">
        <v>1200</v>
      </c>
      <c r="C33" s="75"/>
      <c r="D33" s="75"/>
    </row>
    <row r="34" spans="1:4" ht="16.2" thickBot="1" x14ac:dyDescent="0.35">
      <c r="A34" s="80" t="s">
        <v>191</v>
      </c>
      <c r="B34" s="81">
        <v>1300</v>
      </c>
      <c r="C34" s="82"/>
      <c r="D34" s="82"/>
    </row>
    <row r="35" spans="1:4" ht="28.2" thickBot="1" x14ac:dyDescent="0.35">
      <c r="A35" s="70" t="s">
        <v>192</v>
      </c>
      <c r="B35" s="70" t="s">
        <v>218</v>
      </c>
      <c r="C35" s="71" t="s">
        <v>223</v>
      </c>
      <c r="D35" s="71" t="s">
        <v>224</v>
      </c>
    </row>
    <row r="36" spans="1:4" ht="16.2" thickBot="1" x14ac:dyDescent="0.35">
      <c r="A36" s="83">
        <v>1</v>
      </c>
      <c r="B36" s="84">
        <v>2</v>
      </c>
      <c r="C36" s="84">
        <v>3</v>
      </c>
      <c r="D36" s="84">
        <v>4</v>
      </c>
    </row>
    <row r="37" spans="1:4" ht="16.2" thickBot="1" x14ac:dyDescent="0.35">
      <c r="A37" s="78" t="s">
        <v>306</v>
      </c>
      <c r="B37" s="79"/>
      <c r="C37" s="79"/>
      <c r="D37" s="79"/>
    </row>
    <row r="38" spans="1:4" ht="16.2" thickBot="1" x14ac:dyDescent="0.35">
      <c r="A38" s="76" t="s">
        <v>193</v>
      </c>
      <c r="B38" s="74">
        <v>1400</v>
      </c>
      <c r="C38" s="75"/>
      <c r="D38" s="75"/>
    </row>
    <row r="39" spans="1:4" ht="16.2" thickBot="1" x14ac:dyDescent="0.35">
      <c r="A39" s="76" t="s">
        <v>194</v>
      </c>
      <c r="B39" s="74">
        <v>1410</v>
      </c>
      <c r="C39" s="75"/>
      <c r="D39" s="75"/>
    </row>
    <row r="40" spans="1:4" ht="16.2" thickBot="1" x14ac:dyDescent="0.35">
      <c r="A40" s="76" t="s">
        <v>195</v>
      </c>
      <c r="B40" s="74">
        <v>1415</v>
      </c>
      <c r="C40" s="75"/>
      <c r="D40" s="75"/>
    </row>
    <row r="41" spans="1:4" ht="28.2" thickBot="1" x14ac:dyDescent="0.35">
      <c r="A41" s="76" t="s">
        <v>196</v>
      </c>
      <c r="B41" s="74">
        <v>1420</v>
      </c>
      <c r="C41" s="75"/>
      <c r="D41" s="75"/>
    </row>
    <row r="42" spans="1:4" ht="16.2" thickBot="1" x14ac:dyDescent="0.35">
      <c r="A42" s="76" t="s">
        <v>197</v>
      </c>
      <c r="B42" s="74">
        <v>1425</v>
      </c>
      <c r="C42" s="75"/>
      <c r="D42" s="75"/>
    </row>
    <row r="43" spans="1:4" ht="16.2" thickBot="1" x14ac:dyDescent="0.35">
      <c r="A43" s="77" t="s">
        <v>178</v>
      </c>
      <c r="B43" s="78">
        <v>1495</v>
      </c>
      <c r="C43" s="79"/>
      <c r="D43" s="79"/>
    </row>
    <row r="44" spans="1:4" ht="28.2" thickBot="1" x14ac:dyDescent="0.35">
      <c r="A44" s="73" t="s">
        <v>198</v>
      </c>
      <c r="B44" s="73">
        <v>1595</v>
      </c>
      <c r="C44" s="75"/>
      <c r="D44" s="75"/>
    </row>
    <row r="45" spans="1:4" ht="16.2" thickBot="1" x14ac:dyDescent="0.35">
      <c r="A45" s="78" t="s">
        <v>199</v>
      </c>
      <c r="B45" s="79"/>
      <c r="C45" s="79"/>
      <c r="D45" s="79"/>
    </row>
    <row r="46" spans="1:4" ht="16.2" thickBot="1" x14ac:dyDescent="0.35">
      <c r="A46" s="76" t="s">
        <v>200</v>
      </c>
      <c r="B46" s="74">
        <v>1600</v>
      </c>
      <c r="C46" s="75"/>
      <c r="D46" s="75"/>
    </row>
    <row r="47" spans="1:4" ht="16.2" thickBot="1" x14ac:dyDescent="0.35">
      <c r="A47" s="76" t="s">
        <v>201</v>
      </c>
      <c r="B47" s="74"/>
      <c r="C47" s="75"/>
      <c r="D47" s="75"/>
    </row>
    <row r="48" spans="1:4" ht="16.2" thickBot="1" x14ac:dyDescent="0.35">
      <c r="A48" s="76" t="s">
        <v>202</v>
      </c>
      <c r="B48" s="74">
        <v>1610</v>
      </c>
      <c r="C48" s="75"/>
      <c r="D48" s="75"/>
    </row>
    <row r="49" spans="1:9" ht="16.2" thickBot="1" x14ac:dyDescent="0.35">
      <c r="A49" s="76" t="s">
        <v>203</v>
      </c>
      <c r="B49" s="74">
        <v>1615</v>
      </c>
      <c r="C49" s="75"/>
      <c r="D49" s="75"/>
    </row>
    <row r="50" spans="1:9" ht="55.8" thickBot="1" x14ac:dyDescent="0.35">
      <c r="A50" s="156" t="s">
        <v>1437</v>
      </c>
      <c r="B50" s="140" t="s">
        <v>545</v>
      </c>
      <c r="C50" s="141"/>
      <c r="D50" s="141"/>
    </row>
    <row r="51" spans="1:9" ht="16.2" thickBot="1" x14ac:dyDescent="0.35">
      <c r="A51" s="76" t="s">
        <v>204</v>
      </c>
      <c r="B51" s="74">
        <v>1620</v>
      </c>
      <c r="C51" s="75"/>
      <c r="D51" s="75"/>
    </row>
    <row r="52" spans="1:9" ht="16.2" thickBot="1" x14ac:dyDescent="0.35">
      <c r="A52" s="76" t="s">
        <v>184</v>
      </c>
      <c r="B52" s="74">
        <v>1621</v>
      </c>
      <c r="C52" s="75"/>
      <c r="D52" s="75"/>
    </row>
    <row r="53" spans="1:9" ht="16.2" thickBot="1" x14ac:dyDescent="0.35">
      <c r="A53" s="139" t="s">
        <v>205</v>
      </c>
      <c r="B53" s="140">
        <v>1625</v>
      </c>
      <c r="C53" s="141"/>
      <c r="D53" s="141"/>
    </row>
    <row r="54" spans="1:9" ht="16.2" thickBot="1" x14ac:dyDescent="0.35">
      <c r="A54" s="76" t="s">
        <v>206</v>
      </c>
      <c r="B54" s="74">
        <v>1630</v>
      </c>
      <c r="C54" s="75"/>
      <c r="D54" s="75"/>
    </row>
    <row r="55" spans="1:9" ht="16.2" thickBot="1" x14ac:dyDescent="0.35">
      <c r="A55" s="76" t="s">
        <v>207</v>
      </c>
      <c r="B55" s="74">
        <v>1665</v>
      </c>
      <c r="C55" s="75"/>
      <c r="D55" s="75"/>
    </row>
    <row r="56" spans="1:9" ht="16.2" thickBot="1" x14ac:dyDescent="0.35">
      <c r="A56" s="76" t="s">
        <v>208</v>
      </c>
      <c r="B56" s="74">
        <v>1690</v>
      </c>
      <c r="C56" s="75"/>
      <c r="D56" s="75"/>
    </row>
    <row r="57" spans="1:9" ht="16.2" thickBot="1" x14ac:dyDescent="0.35">
      <c r="A57" s="77" t="s">
        <v>209</v>
      </c>
      <c r="B57" s="78">
        <v>1695</v>
      </c>
      <c r="C57" s="79"/>
      <c r="D57" s="79"/>
    </row>
    <row r="58" spans="1:9" ht="78.599999999999994" customHeight="1" thickBot="1" x14ac:dyDescent="0.35">
      <c r="A58" s="73" t="s">
        <v>210</v>
      </c>
      <c r="B58" s="73">
        <v>1700</v>
      </c>
      <c r="C58" s="75"/>
      <c r="D58" s="75"/>
    </row>
    <row r="59" spans="1:9" ht="16.2" thickBot="1" x14ac:dyDescent="0.35">
      <c r="A59" s="77" t="s">
        <v>191</v>
      </c>
      <c r="B59" s="78">
        <v>1900</v>
      </c>
      <c r="C59" s="79"/>
      <c r="D59" s="79"/>
    </row>
    <row r="63" spans="1:9" x14ac:dyDescent="0.3">
      <c r="A63" s="191" t="s">
        <v>309</v>
      </c>
      <c r="B63" s="192"/>
      <c r="C63" s="192"/>
      <c r="D63" s="192"/>
      <c r="E63" s="107"/>
      <c r="F63" s="107"/>
      <c r="G63" s="107"/>
      <c r="H63" s="107"/>
      <c r="I63" s="107"/>
    </row>
    <row r="64" spans="1:9" ht="16.2" thickBot="1" x14ac:dyDescent="0.35">
      <c r="A64" s="193" t="s">
        <v>166</v>
      </c>
      <c r="B64" s="194"/>
      <c r="C64" s="194"/>
      <c r="D64" s="194"/>
      <c r="E64" s="151"/>
      <c r="F64" s="151"/>
      <c r="G64" s="151"/>
      <c r="H64" s="151"/>
      <c r="I64" s="151"/>
    </row>
    <row r="65" spans="1:7" ht="54" customHeight="1" thickBot="1" x14ac:dyDescent="0.35">
      <c r="A65" s="70" t="s">
        <v>211</v>
      </c>
      <c r="B65" s="70" t="s">
        <v>218</v>
      </c>
      <c r="C65" s="70" t="s">
        <v>219</v>
      </c>
      <c r="D65" s="70" t="s">
        <v>222</v>
      </c>
    </row>
    <row r="66" spans="1:7" ht="16.2" thickBot="1" x14ac:dyDescent="0.35">
      <c r="A66" s="85">
        <v>1</v>
      </c>
      <c r="B66" s="85">
        <v>2</v>
      </c>
      <c r="C66" s="85">
        <v>3</v>
      </c>
      <c r="D66" s="85">
        <v>4</v>
      </c>
    </row>
    <row r="67" spans="1:7" ht="28.2" thickBot="1" x14ac:dyDescent="0.35">
      <c r="A67" s="86" t="s">
        <v>151</v>
      </c>
      <c r="B67" s="87">
        <v>2000</v>
      </c>
      <c r="C67" s="87" t="s">
        <v>220</v>
      </c>
      <c r="D67" s="87" t="s">
        <v>220</v>
      </c>
    </row>
    <row r="68" spans="1:7" s="144" customFormat="1" ht="97.2" thickBot="1" x14ac:dyDescent="0.35">
      <c r="A68" s="157" t="s">
        <v>1427</v>
      </c>
      <c r="B68" s="143" t="s">
        <v>545</v>
      </c>
      <c r="C68" s="143"/>
      <c r="D68" s="143"/>
    </row>
    <row r="69" spans="1:7" ht="16.2" thickBot="1" x14ac:dyDescent="0.35">
      <c r="A69" s="86" t="s">
        <v>212</v>
      </c>
      <c r="B69" s="87">
        <v>2120</v>
      </c>
      <c r="C69" s="87" t="s">
        <v>220</v>
      </c>
      <c r="D69" s="87" t="s">
        <v>220</v>
      </c>
    </row>
    <row r="70" spans="1:7" ht="16.2" thickBot="1" x14ac:dyDescent="0.35">
      <c r="A70" s="86" t="s">
        <v>213</v>
      </c>
      <c r="B70" s="87">
        <v>2240</v>
      </c>
      <c r="C70" s="87" t="s">
        <v>220</v>
      </c>
      <c r="D70" s="87" t="s">
        <v>220</v>
      </c>
    </row>
    <row r="71" spans="1:7" ht="16.2" thickBot="1" x14ac:dyDescent="0.35">
      <c r="A71" s="88" t="s">
        <v>278</v>
      </c>
      <c r="B71" s="89">
        <v>2280</v>
      </c>
      <c r="C71" s="90" t="s">
        <v>220</v>
      </c>
      <c r="D71" s="90" t="s">
        <v>220</v>
      </c>
    </row>
    <row r="72" spans="1:7" ht="28.2" thickBot="1" x14ac:dyDescent="0.35">
      <c r="A72" s="86" t="s">
        <v>214</v>
      </c>
      <c r="B72" s="87">
        <v>2050</v>
      </c>
      <c r="C72" s="87" t="s">
        <v>221</v>
      </c>
      <c r="D72" s="87" t="s">
        <v>221</v>
      </c>
    </row>
    <row r="73" spans="1:7" ht="16.2" thickBot="1" x14ac:dyDescent="0.35">
      <c r="A73" s="86" t="s">
        <v>215</v>
      </c>
      <c r="B73" s="87">
        <v>2180</v>
      </c>
      <c r="C73" s="87" t="s">
        <v>221</v>
      </c>
      <c r="D73" s="87" t="s">
        <v>221</v>
      </c>
    </row>
    <row r="74" spans="1:7" ht="16.2" thickBot="1" x14ac:dyDescent="0.35">
      <c r="A74" s="86" t="s">
        <v>216</v>
      </c>
      <c r="B74" s="87">
        <v>2270</v>
      </c>
      <c r="C74" s="87" t="s">
        <v>221</v>
      </c>
      <c r="D74" s="87" t="s">
        <v>221</v>
      </c>
    </row>
    <row r="75" spans="1:7" ht="16.2" thickBot="1" x14ac:dyDescent="0.35">
      <c r="A75" s="80" t="s">
        <v>225</v>
      </c>
      <c r="B75" s="81">
        <v>2285</v>
      </c>
      <c r="C75" s="91" t="s">
        <v>221</v>
      </c>
      <c r="D75" s="91" t="s">
        <v>221</v>
      </c>
    </row>
    <row r="76" spans="1:7" ht="28.2" thickBot="1" x14ac:dyDescent="0.35">
      <c r="A76" s="92" t="s">
        <v>226</v>
      </c>
      <c r="B76" s="91">
        <v>2290</v>
      </c>
      <c r="C76" s="91" t="s">
        <v>221</v>
      </c>
      <c r="D76" s="91" t="s">
        <v>221</v>
      </c>
      <c r="G76" s="158" t="str">
        <f>++++++++++++++++++++++A23</f>
        <v>Дебіторська заборгованість за товари, роботи, послуги</v>
      </c>
    </row>
    <row r="77" spans="1:7" ht="16.2" thickBot="1" x14ac:dyDescent="0.35">
      <c r="A77" s="76" t="s">
        <v>217</v>
      </c>
      <c r="B77" s="74">
        <v>2300</v>
      </c>
      <c r="C77" s="75"/>
      <c r="D77" s="75"/>
    </row>
    <row r="78" spans="1:7" ht="16.2" thickBot="1" x14ac:dyDescent="0.35">
      <c r="A78" s="80" t="s">
        <v>227</v>
      </c>
      <c r="B78" s="81">
        <v>2350</v>
      </c>
      <c r="C78" s="82"/>
      <c r="D78" s="82"/>
    </row>
    <row r="82" spans="1:9" x14ac:dyDescent="0.3">
      <c r="A82" s="191" t="s">
        <v>310</v>
      </c>
      <c r="B82" s="192"/>
      <c r="C82" s="192"/>
      <c r="D82" s="192"/>
      <c r="E82" s="151"/>
      <c r="F82" s="151"/>
      <c r="G82" s="151"/>
      <c r="H82" s="151"/>
      <c r="I82" s="151"/>
    </row>
    <row r="83" spans="1:9" ht="16.2" thickBot="1" x14ac:dyDescent="0.35">
      <c r="A83" s="193" t="s">
        <v>166</v>
      </c>
      <c r="B83" s="194"/>
      <c r="C83" s="194"/>
      <c r="D83" s="194"/>
      <c r="E83" s="151"/>
      <c r="F83" s="151"/>
      <c r="G83" s="151"/>
      <c r="H83" s="151"/>
      <c r="I83" s="151"/>
    </row>
    <row r="84" spans="1:9" ht="42" thickBot="1" x14ac:dyDescent="0.35">
      <c r="A84" s="70" t="s">
        <v>211</v>
      </c>
      <c r="B84" s="70" t="s">
        <v>218</v>
      </c>
      <c r="C84" s="70" t="s">
        <v>219</v>
      </c>
      <c r="D84" s="70" t="s">
        <v>228</v>
      </c>
      <c r="E84" s="63"/>
    </row>
    <row r="85" spans="1:9" ht="16.2" thickBot="1" x14ac:dyDescent="0.35">
      <c r="A85" s="72">
        <v>1</v>
      </c>
      <c r="B85" s="72">
        <v>2</v>
      </c>
      <c r="C85" s="72">
        <v>3</v>
      </c>
      <c r="D85" s="72">
        <v>4</v>
      </c>
      <c r="E85" s="63"/>
    </row>
    <row r="86" spans="1:9" ht="28.8" thickBot="1" x14ac:dyDescent="0.35">
      <c r="A86" s="93" t="s">
        <v>254</v>
      </c>
      <c r="B86" s="94"/>
      <c r="C86" s="82"/>
      <c r="D86" s="82"/>
      <c r="E86" s="63"/>
    </row>
    <row r="87" spans="1:9" ht="16.2" thickBot="1" x14ac:dyDescent="0.35">
      <c r="A87" s="79" t="s">
        <v>255</v>
      </c>
      <c r="B87" s="95"/>
      <c r="C87" s="79"/>
      <c r="D87" s="79"/>
    </row>
    <row r="88" spans="1:9" ht="16.2" thickBot="1" x14ac:dyDescent="0.35">
      <c r="A88" s="96" t="s">
        <v>229</v>
      </c>
      <c r="B88" s="97">
        <v>3000</v>
      </c>
      <c r="C88" s="75"/>
      <c r="D88" s="75"/>
    </row>
    <row r="89" spans="1:9" ht="16.2" thickBot="1" x14ac:dyDescent="0.35">
      <c r="A89" s="75" t="s">
        <v>230</v>
      </c>
      <c r="B89" s="97">
        <v>3005</v>
      </c>
      <c r="C89" s="75"/>
      <c r="D89" s="75"/>
    </row>
    <row r="90" spans="1:9" ht="16.2" thickBot="1" x14ac:dyDescent="0.35">
      <c r="A90" s="96" t="s">
        <v>231</v>
      </c>
      <c r="B90" s="97">
        <v>3006</v>
      </c>
      <c r="C90" s="75"/>
      <c r="D90" s="75"/>
    </row>
    <row r="91" spans="1:9" ht="16.2" thickBot="1" x14ac:dyDescent="0.35">
      <c r="A91" s="75" t="s">
        <v>232</v>
      </c>
      <c r="B91" s="97">
        <v>3010</v>
      </c>
      <c r="C91" s="75"/>
      <c r="D91" s="75"/>
    </row>
    <row r="92" spans="1:9" ht="16.2" thickBot="1" x14ac:dyDescent="0.35">
      <c r="A92" s="75" t="s">
        <v>233</v>
      </c>
      <c r="B92" s="97">
        <v>3095</v>
      </c>
      <c r="C92" s="75"/>
      <c r="D92" s="75"/>
    </row>
    <row r="93" spans="1:9" ht="28.8" thickBot="1" x14ac:dyDescent="0.35">
      <c r="A93" s="98" t="s">
        <v>258</v>
      </c>
      <c r="B93" s="95">
        <v>3100</v>
      </c>
      <c r="C93" s="150" t="s">
        <v>221</v>
      </c>
      <c r="D93" s="150" t="s">
        <v>221</v>
      </c>
    </row>
    <row r="94" spans="1:9" ht="16.2" thickBot="1" x14ac:dyDescent="0.35">
      <c r="A94" s="75" t="s">
        <v>234</v>
      </c>
      <c r="B94" s="97">
        <v>3105</v>
      </c>
      <c r="C94" s="87" t="s">
        <v>221</v>
      </c>
      <c r="D94" s="87" t="s">
        <v>221</v>
      </c>
    </row>
    <row r="95" spans="1:9" ht="16.2" thickBot="1" x14ac:dyDescent="0.35">
      <c r="A95" s="96" t="s">
        <v>235</v>
      </c>
      <c r="B95" s="97">
        <v>3110</v>
      </c>
      <c r="C95" s="87" t="s">
        <v>221</v>
      </c>
      <c r="D95" s="87" t="s">
        <v>221</v>
      </c>
    </row>
    <row r="96" spans="1:9" ht="16.2" thickBot="1" x14ac:dyDescent="0.35">
      <c r="A96" s="96" t="s">
        <v>236</v>
      </c>
      <c r="B96" s="97">
        <v>3115</v>
      </c>
      <c r="C96" s="87" t="s">
        <v>221</v>
      </c>
      <c r="D96" s="87" t="s">
        <v>221</v>
      </c>
    </row>
    <row r="97" spans="1:4" ht="16.2" thickBot="1" x14ac:dyDescent="0.35">
      <c r="A97" s="75" t="s">
        <v>237</v>
      </c>
      <c r="B97" s="97">
        <v>3190</v>
      </c>
      <c r="C97" s="87" t="s">
        <v>221</v>
      </c>
      <c r="D97" s="87" t="s">
        <v>221</v>
      </c>
    </row>
    <row r="98" spans="1:4" ht="28.8" thickBot="1" x14ac:dyDescent="0.35">
      <c r="A98" s="98" t="s">
        <v>238</v>
      </c>
      <c r="B98" s="95">
        <v>3195</v>
      </c>
      <c r="C98" s="79"/>
      <c r="D98" s="79"/>
    </row>
    <row r="99" spans="1:4" ht="28.2" thickBot="1" x14ac:dyDescent="0.35">
      <c r="A99" s="99" t="s">
        <v>256</v>
      </c>
      <c r="B99" s="100"/>
      <c r="C99" s="82"/>
      <c r="D99" s="82"/>
    </row>
    <row r="100" spans="1:4" ht="28.8" thickBot="1" x14ac:dyDescent="0.35">
      <c r="A100" s="98" t="s">
        <v>259</v>
      </c>
      <c r="B100" s="101">
        <v>3200</v>
      </c>
      <c r="C100" s="79"/>
      <c r="D100" s="79"/>
    </row>
    <row r="101" spans="1:4" ht="16.2" thickBot="1" x14ac:dyDescent="0.35">
      <c r="A101" s="75" t="s">
        <v>239</v>
      </c>
      <c r="B101" s="102">
        <v>3205</v>
      </c>
      <c r="C101" s="75"/>
      <c r="D101" s="75"/>
    </row>
    <row r="102" spans="1:4" ht="28.8" thickBot="1" x14ac:dyDescent="0.35">
      <c r="A102" s="96" t="s">
        <v>260</v>
      </c>
      <c r="B102" s="102">
        <v>3215</v>
      </c>
      <c r="C102" s="75"/>
      <c r="D102" s="75"/>
    </row>
    <row r="103" spans="1:4" ht="16.2" thickBot="1" x14ac:dyDescent="0.35">
      <c r="A103" s="75" t="s">
        <v>240</v>
      </c>
      <c r="B103" s="102">
        <v>3220</v>
      </c>
      <c r="C103" s="75"/>
      <c r="D103" s="75"/>
    </row>
    <row r="104" spans="1:4" ht="16.2" thickBot="1" x14ac:dyDescent="0.35">
      <c r="A104" s="75" t="s">
        <v>241</v>
      </c>
      <c r="B104" s="102">
        <v>3225</v>
      </c>
      <c r="C104" s="75"/>
      <c r="D104" s="75"/>
    </row>
    <row r="105" spans="1:4" ht="16.2" thickBot="1" x14ac:dyDescent="0.35">
      <c r="A105" s="75" t="s">
        <v>233</v>
      </c>
      <c r="B105" s="102">
        <v>3250</v>
      </c>
      <c r="C105" s="75"/>
      <c r="D105" s="75"/>
    </row>
    <row r="106" spans="1:4" ht="28.8" thickBot="1" x14ac:dyDescent="0.35">
      <c r="A106" s="96" t="s">
        <v>261</v>
      </c>
      <c r="B106" s="102">
        <v>3255</v>
      </c>
      <c r="C106" s="87" t="s">
        <v>221</v>
      </c>
      <c r="D106" s="87" t="s">
        <v>221</v>
      </c>
    </row>
    <row r="107" spans="1:4" ht="16.2" thickBot="1" x14ac:dyDescent="0.35">
      <c r="A107" s="75" t="s">
        <v>239</v>
      </c>
      <c r="B107" s="102">
        <v>3260</v>
      </c>
      <c r="C107" s="87" t="s">
        <v>221</v>
      </c>
      <c r="D107" s="87" t="s">
        <v>221</v>
      </c>
    </row>
    <row r="108" spans="1:4" ht="16.2" thickBot="1" x14ac:dyDescent="0.35">
      <c r="A108" s="75" t="s">
        <v>242</v>
      </c>
      <c r="B108" s="102">
        <v>3270</v>
      </c>
      <c r="C108" s="87" t="s">
        <v>221</v>
      </c>
      <c r="D108" s="87" t="s">
        <v>221</v>
      </c>
    </row>
    <row r="109" spans="1:4" ht="16.2" thickBot="1" x14ac:dyDescent="0.35">
      <c r="A109" s="75" t="s">
        <v>243</v>
      </c>
      <c r="B109" s="102">
        <v>3290</v>
      </c>
      <c r="C109" s="87" t="s">
        <v>221</v>
      </c>
      <c r="D109" s="87" t="s">
        <v>221</v>
      </c>
    </row>
    <row r="110" spans="1:4" ht="28.2" thickBot="1" x14ac:dyDescent="0.35">
      <c r="A110" s="103" t="s">
        <v>244</v>
      </c>
      <c r="B110" s="101">
        <v>3295</v>
      </c>
      <c r="C110" s="79"/>
      <c r="D110" s="79"/>
    </row>
    <row r="111" spans="1:4" ht="38.4" customHeight="1" thickBot="1" x14ac:dyDescent="0.35">
      <c r="A111" s="99" t="s">
        <v>257</v>
      </c>
      <c r="B111" s="100"/>
      <c r="C111" s="82"/>
      <c r="D111" s="82"/>
    </row>
    <row r="112" spans="1:4" ht="28.8" thickBot="1" x14ac:dyDescent="0.35">
      <c r="A112" s="98" t="s">
        <v>262</v>
      </c>
      <c r="B112" s="101">
        <v>3300</v>
      </c>
      <c r="C112" s="79"/>
      <c r="D112" s="79"/>
    </row>
    <row r="113" spans="1:7" ht="16.2" thickBot="1" x14ac:dyDescent="0.35">
      <c r="A113" s="75" t="s">
        <v>245</v>
      </c>
      <c r="B113" s="102">
        <v>3305</v>
      </c>
      <c r="C113" s="75"/>
      <c r="D113" s="75"/>
    </row>
    <row r="114" spans="1:7" ht="16.2" thickBot="1" x14ac:dyDescent="0.35">
      <c r="A114" s="75" t="s">
        <v>233</v>
      </c>
      <c r="B114" s="102">
        <v>3340</v>
      </c>
      <c r="C114" s="75"/>
      <c r="D114" s="75"/>
    </row>
    <row r="115" spans="1:7" ht="28.8" thickBot="1" x14ac:dyDescent="0.35">
      <c r="A115" s="96" t="s">
        <v>263</v>
      </c>
      <c r="B115" s="102">
        <v>3345</v>
      </c>
      <c r="C115" s="87" t="s">
        <v>221</v>
      </c>
      <c r="D115" s="87" t="s">
        <v>221</v>
      </c>
    </row>
    <row r="116" spans="1:7" ht="16.2" thickBot="1" x14ac:dyDescent="0.35">
      <c r="A116" s="75" t="s">
        <v>246</v>
      </c>
      <c r="B116" s="102">
        <v>3350</v>
      </c>
      <c r="C116" s="87"/>
      <c r="D116" s="87"/>
    </row>
    <row r="117" spans="1:7" ht="16.2" thickBot="1" x14ac:dyDescent="0.35">
      <c r="A117" s="75" t="s">
        <v>247</v>
      </c>
      <c r="B117" s="102">
        <v>3355</v>
      </c>
      <c r="C117" s="87" t="s">
        <v>221</v>
      </c>
      <c r="D117" s="87" t="s">
        <v>221</v>
      </c>
    </row>
    <row r="118" spans="1:7" ht="16.2" thickBot="1" x14ac:dyDescent="0.35">
      <c r="A118" s="75" t="s">
        <v>248</v>
      </c>
      <c r="B118" s="102">
        <v>3390</v>
      </c>
      <c r="C118" s="87" t="s">
        <v>221</v>
      </c>
      <c r="D118" s="87" t="s">
        <v>221</v>
      </c>
    </row>
    <row r="119" spans="1:7" ht="16.2" thickBot="1" x14ac:dyDescent="0.35">
      <c r="A119" s="93" t="s">
        <v>249</v>
      </c>
      <c r="B119" s="100">
        <v>3395</v>
      </c>
      <c r="C119" s="82"/>
      <c r="D119" s="82"/>
    </row>
    <row r="120" spans="1:7" ht="28.8" thickBot="1" x14ac:dyDescent="0.35">
      <c r="A120" s="104" t="s">
        <v>250</v>
      </c>
      <c r="B120" s="105">
        <v>3400</v>
      </c>
      <c r="C120" s="106"/>
      <c r="D120" s="106"/>
    </row>
    <row r="121" spans="1:7" ht="16.2" thickBot="1" x14ac:dyDescent="0.35">
      <c r="A121" s="104" t="s">
        <v>251</v>
      </c>
      <c r="B121" s="105">
        <v>3405</v>
      </c>
      <c r="C121" s="106"/>
      <c r="D121" s="106"/>
    </row>
    <row r="122" spans="1:7" ht="28.8" thickBot="1" x14ac:dyDescent="0.35">
      <c r="A122" s="96" t="s">
        <v>252</v>
      </c>
      <c r="B122" s="102">
        <v>3410</v>
      </c>
      <c r="C122" s="75"/>
      <c r="D122" s="75"/>
    </row>
    <row r="123" spans="1:7" ht="16.2" thickBot="1" x14ac:dyDescent="0.35">
      <c r="A123" s="104" t="s">
        <v>253</v>
      </c>
      <c r="B123" s="105">
        <v>3415</v>
      </c>
      <c r="C123" s="106"/>
      <c r="D123" s="106"/>
    </row>
    <row r="126" spans="1:7" ht="32.4" customHeight="1" x14ac:dyDescent="0.3">
      <c r="A126" s="195" t="s">
        <v>305</v>
      </c>
      <c r="B126" s="195"/>
      <c r="C126" s="195"/>
      <c r="D126" s="195"/>
      <c r="E126" s="182"/>
      <c r="F126" s="182"/>
      <c r="G126" s="182"/>
    </row>
    <row r="127" spans="1:7" ht="68.400000000000006" customHeight="1" x14ac:dyDescent="0.3">
      <c r="A127" s="196" t="s">
        <v>1446</v>
      </c>
      <c r="B127" s="196"/>
      <c r="C127" s="196"/>
      <c r="D127" s="196"/>
      <c r="E127" s="182"/>
      <c r="F127" s="182"/>
      <c r="G127" s="182"/>
    </row>
    <row r="129" spans="1:7" ht="52.2" customHeight="1" x14ac:dyDescent="0.3">
      <c r="A129" s="180" t="s">
        <v>1447</v>
      </c>
      <c r="B129" s="181"/>
      <c r="C129" s="181"/>
      <c r="D129" s="181"/>
      <c r="E129" s="182"/>
      <c r="F129" s="182"/>
      <c r="G129" s="182"/>
    </row>
    <row r="131" spans="1:7" ht="33" customHeight="1" thickBot="1" x14ac:dyDescent="0.35">
      <c r="A131" s="178" t="s">
        <v>1435</v>
      </c>
      <c r="B131" s="178"/>
      <c r="C131" s="178"/>
      <c r="D131" s="178"/>
      <c r="E131" s="179"/>
      <c r="F131" s="179"/>
      <c r="G131" s="179"/>
    </row>
    <row r="132" spans="1:7" x14ac:dyDescent="0.3">
      <c r="A132" s="170" t="s">
        <v>1423</v>
      </c>
      <c r="B132" s="172" t="s">
        <v>145</v>
      </c>
      <c r="C132" s="172" t="s">
        <v>1424</v>
      </c>
      <c r="D132" s="174" t="s">
        <v>314</v>
      </c>
      <c r="E132" s="170" t="s">
        <v>1428</v>
      </c>
      <c r="F132" s="176" t="s">
        <v>1431</v>
      </c>
      <c r="G132" s="170" t="s">
        <v>1425</v>
      </c>
    </row>
    <row r="133" spans="1:7" ht="43.2" customHeight="1" thickBot="1" x14ac:dyDescent="0.35">
      <c r="A133" s="171"/>
      <c r="B133" s="173"/>
      <c r="C133" s="173"/>
      <c r="D133" s="175"/>
      <c r="E133" s="171"/>
      <c r="F133" s="177"/>
      <c r="G133" s="171"/>
    </row>
    <row r="134" spans="1:7" ht="16.2" thickBot="1" x14ac:dyDescent="0.35">
      <c r="A134" s="61"/>
      <c r="B134" s="61"/>
      <c r="C134" s="61"/>
      <c r="D134" s="61"/>
      <c r="E134" s="61"/>
      <c r="F134" s="61"/>
      <c r="G134" s="61"/>
    </row>
    <row r="135" spans="1:7" ht="16.2" thickBot="1" x14ac:dyDescent="0.35">
      <c r="A135" s="61"/>
      <c r="B135" s="61"/>
      <c r="C135" s="61"/>
      <c r="D135" s="61"/>
      <c r="E135" s="61"/>
      <c r="F135" s="61"/>
      <c r="G135" s="61"/>
    </row>
    <row r="136" spans="1:7" ht="16.2" thickBot="1" x14ac:dyDescent="0.35">
      <c r="A136" s="61"/>
      <c r="B136" s="61"/>
      <c r="C136" s="61"/>
      <c r="D136" s="61"/>
      <c r="E136" s="61"/>
      <c r="F136" s="61"/>
      <c r="G136" s="61"/>
    </row>
    <row r="137" spans="1:7" ht="16.2" thickBot="1" x14ac:dyDescent="0.35">
      <c r="A137" s="61"/>
      <c r="B137" s="61"/>
      <c r="C137" s="61"/>
      <c r="D137" s="61"/>
      <c r="E137" s="61"/>
      <c r="F137" s="61"/>
      <c r="G137" s="61"/>
    </row>
    <row r="138" spans="1:7" ht="16.2" thickBot="1" x14ac:dyDescent="0.35">
      <c r="A138" s="61"/>
      <c r="B138" s="61"/>
      <c r="C138" s="61"/>
      <c r="D138" s="61"/>
      <c r="E138" s="61"/>
      <c r="F138" s="61"/>
      <c r="G138" s="61"/>
    </row>
    <row r="140" spans="1:7" ht="47.4" customHeight="1" thickBot="1" x14ac:dyDescent="0.35">
      <c r="A140" s="168" t="s">
        <v>1436</v>
      </c>
      <c r="B140" s="168"/>
      <c r="C140" s="168"/>
      <c r="D140" s="168"/>
      <c r="E140" s="169"/>
      <c r="F140" s="169"/>
      <c r="G140" s="169"/>
    </row>
    <row r="141" spans="1:7" ht="15.6" customHeight="1" x14ac:dyDescent="0.3">
      <c r="A141" s="170" t="s">
        <v>1423</v>
      </c>
      <c r="B141" s="172" t="s">
        <v>145</v>
      </c>
      <c r="C141" s="172" t="s">
        <v>315</v>
      </c>
      <c r="D141" s="174" t="s">
        <v>316</v>
      </c>
      <c r="E141" s="170" t="s">
        <v>1429</v>
      </c>
      <c r="F141" s="176" t="s">
        <v>1430</v>
      </c>
      <c r="G141" s="170" t="s">
        <v>1425</v>
      </c>
    </row>
    <row r="142" spans="1:7" ht="43.2" customHeight="1" thickBot="1" x14ac:dyDescent="0.35">
      <c r="A142" s="171"/>
      <c r="B142" s="173"/>
      <c r="C142" s="173"/>
      <c r="D142" s="175"/>
      <c r="E142" s="171"/>
      <c r="F142" s="177"/>
      <c r="G142" s="171"/>
    </row>
    <row r="143" spans="1:7" ht="16.2" thickBot="1" x14ac:dyDescent="0.35">
      <c r="A143" s="61"/>
      <c r="B143" s="61"/>
      <c r="C143" s="61"/>
      <c r="D143" s="61"/>
      <c r="E143" s="61"/>
      <c r="F143" s="61"/>
      <c r="G143" s="61"/>
    </row>
    <row r="144" spans="1:7" ht="16.2" thickBot="1" x14ac:dyDescent="0.35">
      <c r="A144" s="61"/>
      <c r="B144" s="61"/>
      <c r="C144" s="61"/>
      <c r="D144" s="61"/>
      <c r="E144" s="61"/>
      <c r="F144" s="61"/>
      <c r="G144" s="61"/>
    </row>
    <row r="145" spans="1:7" ht="16.2" thickBot="1" x14ac:dyDescent="0.35">
      <c r="A145" s="61"/>
      <c r="B145" s="61"/>
      <c r="C145" s="61"/>
      <c r="D145" s="61"/>
      <c r="E145" s="61"/>
      <c r="F145" s="61"/>
      <c r="G145" s="61"/>
    </row>
    <row r="146" spans="1:7" ht="16.2" thickBot="1" x14ac:dyDescent="0.35">
      <c r="A146" s="61"/>
      <c r="B146" s="61"/>
      <c r="C146" s="61"/>
      <c r="D146" s="61"/>
      <c r="E146" s="61"/>
      <c r="F146" s="61"/>
      <c r="G146" s="61"/>
    </row>
    <row r="147" spans="1:7" ht="16.2" thickBot="1" x14ac:dyDescent="0.35">
      <c r="A147" s="61"/>
      <c r="B147" s="61"/>
      <c r="C147" s="61"/>
      <c r="D147" s="61"/>
      <c r="E147" s="61"/>
      <c r="F147" s="61"/>
      <c r="G147" s="61"/>
    </row>
  </sheetData>
  <mergeCells count="28">
    <mergeCell ref="A129:G129"/>
    <mergeCell ref="A1:D1"/>
    <mergeCell ref="A2:D2"/>
    <mergeCell ref="A3:D3"/>
    <mergeCell ref="A5:D5"/>
    <mergeCell ref="A6:D6"/>
    <mergeCell ref="A63:D63"/>
    <mergeCell ref="A64:D64"/>
    <mergeCell ref="A82:D82"/>
    <mergeCell ref="A83:D83"/>
    <mergeCell ref="A126:G126"/>
    <mergeCell ref="A127:G127"/>
    <mergeCell ref="A131:G131"/>
    <mergeCell ref="A132:A133"/>
    <mergeCell ref="B132:B133"/>
    <mergeCell ref="C132:C133"/>
    <mergeCell ref="D132:D133"/>
    <mergeCell ref="E132:E133"/>
    <mergeCell ref="F132:F133"/>
    <mergeCell ref="G132:G133"/>
    <mergeCell ref="A140:G140"/>
    <mergeCell ref="A141:A142"/>
    <mergeCell ref="B141:B142"/>
    <mergeCell ref="C141:C142"/>
    <mergeCell ref="D141:D142"/>
    <mergeCell ref="E141:E142"/>
    <mergeCell ref="F141:F142"/>
    <mergeCell ref="G141:G142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zoomScale="70" zoomScaleNormal="70" workbookViewId="0">
      <selection activeCell="S130" sqref="S130"/>
    </sheetView>
  </sheetViews>
  <sheetFormatPr defaultRowHeight="15.6" x14ac:dyDescent="0.3"/>
  <cols>
    <col min="4" max="4" width="20.8984375" customWidth="1"/>
    <col min="5" max="5" width="15.69921875" customWidth="1"/>
    <col min="7" max="7" width="9.69921875" customWidth="1"/>
    <col min="14" max="14" width="12.19921875" customWidth="1"/>
    <col min="15" max="15" width="14.5" customWidth="1"/>
    <col min="17" max="17" width="12.3984375" customWidth="1"/>
    <col min="18" max="18" width="11.3984375" customWidth="1"/>
  </cols>
  <sheetData>
    <row r="1" spans="1:9" x14ac:dyDescent="0.3">
      <c r="A1" s="183" t="s">
        <v>289</v>
      </c>
      <c r="B1" s="183"/>
      <c r="C1" s="183"/>
      <c r="D1" s="183"/>
      <c r="E1" s="183"/>
      <c r="F1" s="183"/>
      <c r="G1" s="183"/>
      <c r="H1" s="183"/>
      <c r="I1" s="183"/>
    </row>
    <row r="2" spans="1:9" x14ac:dyDescent="0.3">
      <c r="A2" s="185" t="s">
        <v>0</v>
      </c>
      <c r="B2" s="185"/>
      <c r="C2" s="185"/>
      <c r="D2" s="185"/>
      <c r="E2" s="185"/>
      <c r="F2" s="185"/>
      <c r="G2" s="185"/>
      <c r="H2" s="185"/>
      <c r="I2" s="185"/>
    </row>
    <row r="3" spans="1:9" x14ac:dyDescent="0.3">
      <c r="A3" s="187" t="s">
        <v>166</v>
      </c>
      <c r="B3" s="187"/>
      <c r="C3" s="187"/>
      <c r="D3" s="187"/>
      <c r="E3" s="187"/>
      <c r="F3" s="187"/>
      <c r="G3" s="187"/>
      <c r="H3" s="187"/>
      <c r="I3" s="187"/>
    </row>
    <row r="5" spans="1:9" ht="69" x14ac:dyDescent="0.3">
      <c r="A5" s="214" t="s">
        <v>150</v>
      </c>
      <c r="B5" s="215"/>
      <c r="C5" s="215"/>
      <c r="D5" s="215"/>
      <c r="E5" s="215"/>
      <c r="F5" s="215"/>
      <c r="G5" s="216"/>
      <c r="H5" s="47" t="s">
        <v>110</v>
      </c>
      <c r="I5" s="47" t="s">
        <v>113</v>
      </c>
    </row>
    <row r="6" spans="1:9" ht="28.2" customHeight="1" x14ac:dyDescent="0.3">
      <c r="A6" s="204" t="s">
        <v>108</v>
      </c>
      <c r="B6" s="204"/>
      <c r="C6" s="204"/>
      <c r="D6" s="204"/>
      <c r="E6" s="204"/>
      <c r="F6" s="204"/>
      <c r="G6" s="204"/>
      <c r="H6" s="48">
        <f>S32+S69</f>
        <v>0</v>
      </c>
      <c r="I6" s="48">
        <f>T32+T69</f>
        <v>0</v>
      </c>
    </row>
    <row r="7" spans="1:9" ht="28.8" customHeight="1" x14ac:dyDescent="0.3">
      <c r="A7" s="204" t="s">
        <v>152</v>
      </c>
      <c r="B7" s="204"/>
      <c r="C7" s="204"/>
      <c r="D7" s="204"/>
      <c r="E7" s="204"/>
      <c r="F7" s="204"/>
      <c r="G7" s="204"/>
      <c r="H7" s="48">
        <f>S106+S121</f>
        <v>0</v>
      </c>
      <c r="I7" s="48">
        <f>T106+T121</f>
        <v>0</v>
      </c>
    </row>
    <row r="8" spans="1:9" ht="34.799999999999997" customHeight="1" x14ac:dyDescent="0.3">
      <c r="A8" s="204" t="s">
        <v>107</v>
      </c>
      <c r="B8" s="204"/>
      <c r="C8" s="204"/>
      <c r="D8" s="204"/>
      <c r="E8" s="204"/>
      <c r="F8" s="204"/>
      <c r="G8" s="204"/>
      <c r="H8" s="48">
        <f>S39+S76</f>
        <v>0</v>
      </c>
      <c r="I8" s="48">
        <f>T39+T76</f>
        <v>0</v>
      </c>
    </row>
    <row r="9" spans="1:9" ht="39" customHeight="1" x14ac:dyDescent="0.3">
      <c r="A9" s="204" t="s">
        <v>153</v>
      </c>
      <c r="B9" s="204"/>
      <c r="C9" s="204"/>
      <c r="D9" s="204"/>
      <c r="E9" s="204"/>
      <c r="F9" s="204"/>
      <c r="G9" s="204"/>
      <c r="H9" s="48">
        <f>S109+S124</f>
        <v>0</v>
      </c>
      <c r="I9" s="48">
        <f>T109+T124</f>
        <v>0</v>
      </c>
    </row>
    <row r="10" spans="1:9" ht="27" customHeight="1" x14ac:dyDescent="0.3">
      <c r="A10" s="204" t="s">
        <v>154</v>
      </c>
      <c r="B10" s="204"/>
      <c r="C10" s="204"/>
      <c r="D10" s="204"/>
      <c r="E10" s="204"/>
      <c r="F10" s="204"/>
      <c r="G10" s="204"/>
      <c r="H10" s="48">
        <f>S46+S83</f>
        <v>0</v>
      </c>
      <c r="I10" s="48">
        <f>T46+T83</f>
        <v>0</v>
      </c>
    </row>
    <row r="11" spans="1:9" x14ac:dyDescent="0.3">
      <c r="A11" s="207" t="s">
        <v>156</v>
      </c>
      <c r="B11" s="207"/>
      <c r="C11" s="207"/>
      <c r="D11" s="207"/>
      <c r="E11" s="207"/>
      <c r="F11" s="207"/>
      <c r="G11" s="207"/>
      <c r="H11" s="48">
        <f>S83</f>
        <v>0</v>
      </c>
      <c r="I11" s="48">
        <f>T83</f>
        <v>0</v>
      </c>
    </row>
    <row r="12" spans="1:9" ht="26.4" customHeight="1" x14ac:dyDescent="0.3">
      <c r="A12" s="204" t="s">
        <v>155</v>
      </c>
      <c r="B12" s="204"/>
      <c r="C12" s="204"/>
      <c r="D12" s="204"/>
      <c r="E12" s="204"/>
      <c r="F12" s="204"/>
      <c r="G12" s="204"/>
      <c r="H12" s="48">
        <f>S112+S127</f>
        <v>0</v>
      </c>
      <c r="I12" s="48">
        <f>T112+T127</f>
        <v>0</v>
      </c>
    </row>
    <row r="13" spans="1:9" ht="18.600000000000001" customHeight="1" x14ac:dyDescent="0.3">
      <c r="A13" s="207" t="s">
        <v>157</v>
      </c>
      <c r="B13" s="207"/>
      <c r="C13" s="207"/>
      <c r="D13" s="207"/>
      <c r="E13" s="207"/>
      <c r="F13" s="207"/>
      <c r="G13" s="207"/>
      <c r="H13" s="48">
        <f>S127</f>
        <v>0</v>
      </c>
      <c r="I13" s="48">
        <f>T127</f>
        <v>0</v>
      </c>
    </row>
    <row r="14" spans="1:9" ht="27.6" customHeight="1" x14ac:dyDescent="0.3">
      <c r="A14" s="204" t="s">
        <v>159</v>
      </c>
      <c r="B14" s="204"/>
      <c r="C14" s="204"/>
      <c r="D14" s="204"/>
      <c r="E14" s="204"/>
      <c r="F14" s="204"/>
      <c r="G14" s="204"/>
      <c r="H14" s="48">
        <f>S53+S90</f>
        <v>0</v>
      </c>
      <c r="I14" s="48">
        <f>T53+T90</f>
        <v>0</v>
      </c>
    </row>
    <row r="15" spans="1:9" ht="18.600000000000001" customHeight="1" x14ac:dyDescent="0.3">
      <c r="A15" s="207" t="s">
        <v>158</v>
      </c>
      <c r="B15" s="207"/>
      <c r="C15" s="207"/>
      <c r="D15" s="207"/>
      <c r="E15" s="207"/>
      <c r="F15" s="207"/>
      <c r="G15" s="207"/>
      <c r="H15" s="48">
        <f>S90</f>
        <v>0</v>
      </c>
      <c r="I15" s="48">
        <f>T90</f>
        <v>0</v>
      </c>
    </row>
    <row r="16" spans="1:9" ht="28.8" customHeight="1" x14ac:dyDescent="0.3">
      <c r="A16" s="204" t="s">
        <v>160</v>
      </c>
      <c r="B16" s="204"/>
      <c r="C16" s="204"/>
      <c r="D16" s="204"/>
      <c r="E16" s="204"/>
      <c r="F16" s="204"/>
      <c r="G16" s="204"/>
      <c r="H16" s="48">
        <f>S115+S130</f>
        <v>0</v>
      </c>
      <c r="I16" s="48">
        <f>T115+T130</f>
        <v>0</v>
      </c>
    </row>
    <row r="17" spans="1:20" x14ac:dyDescent="0.3">
      <c r="A17" s="207" t="s">
        <v>161</v>
      </c>
      <c r="B17" s="207"/>
      <c r="C17" s="207"/>
      <c r="D17" s="207"/>
      <c r="E17" s="207"/>
      <c r="F17" s="207"/>
      <c r="G17" s="207"/>
      <c r="H17" s="48">
        <f>S130</f>
        <v>0</v>
      </c>
      <c r="I17" s="48">
        <f>T130</f>
        <v>0</v>
      </c>
    </row>
    <row r="18" spans="1:20" x14ac:dyDescent="0.3">
      <c r="A18" s="208" t="s">
        <v>311</v>
      </c>
      <c r="B18" s="209"/>
      <c r="C18" s="209"/>
      <c r="D18" s="209"/>
      <c r="E18" s="209"/>
      <c r="F18" s="209"/>
      <c r="G18" s="210"/>
      <c r="H18" s="48">
        <v>0</v>
      </c>
      <c r="I18" s="48">
        <v>0</v>
      </c>
    </row>
    <row r="19" spans="1:20" x14ac:dyDescent="0.3">
      <c r="A19" s="211" t="s">
        <v>312</v>
      </c>
      <c r="B19" s="212"/>
      <c r="C19" s="212"/>
      <c r="D19" s="212"/>
      <c r="E19" s="212"/>
      <c r="F19" s="212"/>
      <c r="G19" s="213"/>
      <c r="H19" s="48">
        <v>0</v>
      </c>
      <c r="I19" s="48">
        <v>0</v>
      </c>
    </row>
    <row r="20" spans="1:20" ht="34.200000000000003" customHeight="1" x14ac:dyDescent="0.3">
      <c r="A20" s="204" t="s">
        <v>162</v>
      </c>
      <c r="B20" s="204"/>
      <c r="C20" s="204"/>
      <c r="D20" s="204"/>
      <c r="E20" s="204"/>
      <c r="F20" s="204"/>
      <c r="G20" s="204"/>
      <c r="H20" s="48">
        <f>S60+S97</f>
        <v>0</v>
      </c>
      <c r="I20" s="48">
        <f>T60+T97</f>
        <v>0</v>
      </c>
    </row>
    <row r="21" spans="1:20" ht="33" customHeight="1" x14ac:dyDescent="0.3">
      <c r="A21" s="204" t="s">
        <v>165</v>
      </c>
      <c r="B21" s="204"/>
      <c r="C21" s="204"/>
      <c r="D21" s="204"/>
      <c r="E21" s="204"/>
      <c r="F21" s="204"/>
      <c r="G21" s="204"/>
      <c r="H21" s="48">
        <f>S118+S133</f>
        <v>0</v>
      </c>
      <c r="I21" s="48">
        <f>T118+T133</f>
        <v>0</v>
      </c>
    </row>
    <row r="22" spans="1:20" ht="28.8" customHeight="1" x14ac:dyDescent="0.3">
      <c r="A22" s="204" t="s">
        <v>163</v>
      </c>
      <c r="B22" s="204"/>
      <c r="C22" s="204"/>
      <c r="D22" s="204"/>
      <c r="E22" s="204"/>
      <c r="F22" s="204"/>
      <c r="G22" s="204"/>
      <c r="H22" s="48">
        <f>S61+S98</f>
        <v>0</v>
      </c>
      <c r="I22" s="48">
        <f>T61+T98</f>
        <v>0</v>
      </c>
    </row>
    <row r="23" spans="1:20" ht="30" customHeight="1" x14ac:dyDescent="0.3">
      <c r="A23" s="204" t="s">
        <v>164</v>
      </c>
      <c r="B23" s="204"/>
      <c r="C23" s="204"/>
      <c r="D23" s="204"/>
      <c r="E23" s="204"/>
      <c r="F23" s="204"/>
      <c r="G23" s="204"/>
      <c r="H23" s="48">
        <f>S119+S134</f>
        <v>0</v>
      </c>
      <c r="I23" s="48">
        <f>S119+S134</f>
        <v>0</v>
      </c>
    </row>
    <row r="28" spans="1:20" ht="16.2" thickBot="1" x14ac:dyDescent="0.35"/>
    <row r="29" spans="1:20" ht="238.2" customHeight="1" thickBot="1" x14ac:dyDescent="0.35">
      <c r="A29" s="205" t="s">
        <v>1448</v>
      </c>
      <c r="B29" s="206"/>
      <c r="C29" s="206"/>
      <c r="D29" s="206"/>
      <c r="E29" s="155" t="s">
        <v>264</v>
      </c>
      <c r="F29" s="64" t="s">
        <v>265</v>
      </c>
      <c r="G29" s="65" t="s">
        <v>73</v>
      </c>
      <c r="H29" s="64" t="s">
        <v>266</v>
      </c>
      <c r="I29" s="64" t="s">
        <v>267</v>
      </c>
      <c r="J29" s="65" t="s">
        <v>268</v>
      </c>
      <c r="K29" s="64" t="s">
        <v>269</v>
      </c>
      <c r="L29" s="64" t="s">
        <v>270</v>
      </c>
      <c r="M29" s="64" t="s">
        <v>271</v>
      </c>
      <c r="N29" s="64" t="s">
        <v>277</v>
      </c>
      <c r="O29" s="64" t="s">
        <v>272</v>
      </c>
      <c r="P29" s="64" t="s">
        <v>273</v>
      </c>
      <c r="Q29" s="64" t="s">
        <v>276</v>
      </c>
      <c r="R29" s="155" t="s">
        <v>274</v>
      </c>
      <c r="S29" s="66" t="s">
        <v>103</v>
      </c>
      <c r="T29" s="66" t="s">
        <v>105</v>
      </c>
    </row>
    <row r="30" spans="1:20" ht="16.2" thickBot="1" x14ac:dyDescent="0.35">
      <c r="A30" s="205"/>
      <c r="B30" s="206"/>
      <c r="C30" s="206"/>
      <c r="D30" s="206"/>
      <c r="E30" s="155">
        <v>1</v>
      </c>
      <c r="F30" s="67">
        <v>2</v>
      </c>
      <c r="G30" s="67">
        <v>3</v>
      </c>
      <c r="H30" s="67">
        <v>4</v>
      </c>
      <c r="I30" s="67">
        <v>5</v>
      </c>
      <c r="J30" s="67">
        <v>6</v>
      </c>
      <c r="K30" s="67">
        <v>7</v>
      </c>
      <c r="L30" s="67">
        <v>8</v>
      </c>
      <c r="M30" s="67">
        <v>9</v>
      </c>
      <c r="N30" s="67">
        <v>10</v>
      </c>
      <c r="O30" s="67">
        <v>11</v>
      </c>
      <c r="P30" s="67">
        <v>12</v>
      </c>
      <c r="Q30" s="67">
        <v>13</v>
      </c>
      <c r="R30" s="67">
        <v>14</v>
      </c>
      <c r="S30" s="66">
        <v>15</v>
      </c>
      <c r="T30" s="66">
        <v>16</v>
      </c>
    </row>
    <row r="31" spans="1:20" ht="25.8" customHeight="1" thickBot="1" x14ac:dyDescent="0.35">
      <c r="A31" s="200" t="s">
        <v>1</v>
      </c>
      <c r="B31" s="200"/>
      <c r="C31" s="200"/>
      <c r="D31" s="200"/>
      <c r="E31" s="200"/>
      <c r="F31" s="200"/>
      <c r="G31" s="200"/>
      <c r="H31" s="200"/>
      <c r="I31" s="200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</row>
    <row r="32" spans="1:20" ht="55.2" customHeight="1" thickBot="1" x14ac:dyDescent="0.35">
      <c r="A32" s="197" t="s">
        <v>2</v>
      </c>
      <c r="B32" s="203"/>
      <c r="C32" s="203"/>
      <c r="D32" s="20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159">
        <f>SUM(E32:R32)</f>
        <v>0</v>
      </c>
      <c r="T32" s="159">
        <f>T33+T36</f>
        <v>0</v>
      </c>
    </row>
    <row r="33" spans="1:20" ht="16.2" thickBot="1" x14ac:dyDescent="0.35">
      <c r="A33" s="201" t="s">
        <v>3</v>
      </c>
      <c r="B33" s="198"/>
      <c r="C33" s="198"/>
      <c r="D33" s="19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159">
        <f>SUM(E33:R33)</f>
        <v>0</v>
      </c>
      <c r="T33" s="159">
        <f>T34+T35</f>
        <v>0</v>
      </c>
    </row>
    <row r="34" spans="1:20" ht="31.2" customHeight="1" thickBot="1" x14ac:dyDescent="0.35">
      <c r="A34" s="199" t="s">
        <v>111</v>
      </c>
      <c r="B34" s="198"/>
      <c r="C34" s="198"/>
      <c r="D34" s="198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159">
        <f>SUM(E34:R34)</f>
        <v>0</v>
      </c>
      <c r="T34" s="159"/>
    </row>
    <row r="35" spans="1:20" ht="23.4" customHeight="1" thickBot="1" x14ac:dyDescent="0.35">
      <c r="A35" s="199" t="s">
        <v>112</v>
      </c>
      <c r="B35" s="198"/>
      <c r="C35" s="198"/>
      <c r="D35" s="198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159">
        <f t="shared" ref="S35:S58" si="0">SUM(E35:R35)</f>
        <v>0</v>
      </c>
      <c r="T35" s="159"/>
    </row>
    <row r="36" spans="1:20" ht="16.2" thickBot="1" x14ac:dyDescent="0.35">
      <c r="A36" s="201" t="s">
        <v>4</v>
      </c>
      <c r="B36" s="198"/>
      <c r="C36" s="198"/>
      <c r="D36" s="198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159">
        <f t="shared" si="0"/>
        <v>0</v>
      </c>
      <c r="T36" s="159">
        <f>T37+T38</f>
        <v>0</v>
      </c>
    </row>
    <row r="37" spans="1:20" ht="29.4" customHeight="1" thickBot="1" x14ac:dyDescent="0.35">
      <c r="A37" s="199" t="s">
        <v>114</v>
      </c>
      <c r="B37" s="198"/>
      <c r="C37" s="198"/>
      <c r="D37" s="198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159">
        <f t="shared" si="0"/>
        <v>0</v>
      </c>
      <c r="T37" s="68"/>
    </row>
    <row r="38" spans="1:20" ht="21" customHeight="1" thickBot="1" x14ac:dyDescent="0.35">
      <c r="A38" s="199" t="s">
        <v>112</v>
      </c>
      <c r="B38" s="198"/>
      <c r="C38" s="198"/>
      <c r="D38" s="198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159">
        <f t="shared" si="0"/>
        <v>0</v>
      </c>
      <c r="T38" s="68"/>
    </row>
    <row r="39" spans="1:20" ht="48" customHeight="1" thickBot="1" x14ac:dyDescent="0.35">
      <c r="A39" s="197" t="s">
        <v>5</v>
      </c>
      <c r="B39" s="198"/>
      <c r="C39" s="198"/>
      <c r="D39" s="198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159">
        <f t="shared" si="0"/>
        <v>0</v>
      </c>
      <c r="T39" s="159">
        <f>T40+T43</f>
        <v>0</v>
      </c>
    </row>
    <row r="40" spans="1:20" ht="16.2" thickBot="1" x14ac:dyDescent="0.35">
      <c r="A40" s="201" t="s">
        <v>3</v>
      </c>
      <c r="B40" s="198"/>
      <c r="C40" s="198"/>
      <c r="D40" s="198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159">
        <f t="shared" si="0"/>
        <v>0</v>
      </c>
      <c r="T40" s="159">
        <f>T41+T42</f>
        <v>0</v>
      </c>
    </row>
    <row r="41" spans="1:20" ht="36" customHeight="1" thickBot="1" x14ac:dyDescent="0.35">
      <c r="A41" s="199" t="s">
        <v>111</v>
      </c>
      <c r="B41" s="198"/>
      <c r="C41" s="198"/>
      <c r="D41" s="198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159">
        <f t="shared" si="0"/>
        <v>0</v>
      </c>
      <c r="T41" s="159"/>
    </row>
    <row r="42" spans="1:20" ht="16.2" thickBot="1" x14ac:dyDescent="0.35">
      <c r="A42" s="199" t="s">
        <v>112</v>
      </c>
      <c r="B42" s="198"/>
      <c r="C42" s="198"/>
      <c r="D42" s="198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159">
        <f t="shared" si="0"/>
        <v>0</v>
      </c>
      <c r="T42" s="159"/>
    </row>
    <row r="43" spans="1:20" ht="16.2" thickBot="1" x14ac:dyDescent="0.35">
      <c r="A43" s="201" t="s">
        <v>4</v>
      </c>
      <c r="B43" s="198"/>
      <c r="C43" s="198"/>
      <c r="D43" s="198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159">
        <f t="shared" si="0"/>
        <v>0</v>
      </c>
      <c r="T43" s="159">
        <f>T44+T45</f>
        <v>0</v>
      </c>
    </row>
    <row r="44" spans="1:20" ht="25.8" customHeight="1" thickBot="1" x14ac:dyDescent="0.35">
      <c r="A44" s="199" t="s">
        <v>111</v>
      </c>
      <c r="B44" s="198"/>
      <c r="C44" s="198"/>
      <c r="D44" s="198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159">
        <f t="shared" si="0"/>
        <v>0</v>
      </c>
      <c r="T44" s="159"/>
    </row>
    <row r="45" spans="1:20" ht="16.2" thickBot="1" x14ac:dyDescent="0.35">
      <c r="A45" s="199" t="s">
        <v>112</v>
      </c>
      <c r="B45" s="198"/>
      <c r="C45" s="198"/>
      <c r="D45" s="198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159">
        <f t="shared" si="0"/>
        <v>0</v>
      </c>
      <c r="T45" s="159"/>
    </row>
    <row r="46" spans="1:20" ht="43.8" customHeight="1" thickBot="1" x14ac:dyDescent="0.35">
      <c r="A46" s="197" t="s">
        <v>6</v>
      </c>
      <c r="B46" s="198"/>
      <c r="C46" s="198"/>
      <c r="D46" s="198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159">
        <f t="shared" si="0"/>
        <v>0</v>
      </c>
      <c r="T46" s="159">
        <f>T47+T50</f>
        <v>0</v>
      </c>
    </row>
    <row r="47" spans="1:20" ht="16.2" thickBot="1" x14ac:dyDescent="0.35">
      <c r="A47" s="201" t="s">
        <v>7</v>
      </c>
      <c r="B47" s="198"/>
      <c r="C47" s="198"/>
      <c r="D47" s="198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159">
        <f t="shared" si="0"/>
        <v>0</v>
      </c>
      <c r="T47" s="159">
        <f>T48+T49</f>
        <v>0</v>
      </c>
    </row>
    <row r="48" spans="1:20" ht="27" customHeight="1" thickBot="1" x14ac:dyDescent="0.35">
      <c r="A48" s="199" t="s">
        <v>115</v>
      </c>
      <c r="B48" s="198"/>
      <c r="C48" s="198"/>
      <c r="D48" s="198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159">
        <f t="shared" si="0"/>
        <v>0</v>
      </c>
      <c r="T48" s="159"/>
    </row>
    <row r="49" spans="1:20" ht="16.2" thickBot="1" x14ac:dyDescent="0.35">
      <c r="A49" s="199" t="s">
        <v>102</v>
      </c>
      <c r="B49" s="198"/>
      <c r="C49" s="198"/>
      <c r="D49" s="198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159">
        <f t="shared" si="0"/>
        <v>0</v>
      </c>
      <c r="T49" s="159"/>
    </row>
    <row r="50" spans="1:20" ht="16.2" thickBot="1" x14ac:dyDescent="0.35">
      <c r="A50" s="201" t="s">
        <v>8</v>
      </c>
      <c r="B50" s="198"/>
      <c r="C50" s="198"/>
      <c r="D50" s="19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159">
        <f t="shared" si="0"/>
        <v>0</v>
      </c>
      <c r="T50" s="159">
        <f>T51+T52</f>
        <v>0</v>
      </c>
    </row>
    <row r="51" spans="1:20" ht="25.8" customHeight="1" thickBot="1" x14ac:dyDescent="0.35">
      <c r="A51" s="199" t="s">
        <v>116</v>
      </c>
      <c r="B51" s="198"/>
      <c r="C51" s="198"/>
      <c r="D51" s="198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159">
        <f t="shared" si="0"/>
        <v>0</v>
      </c>
      <c r="T51" s="159"/>
    </row>
    <row r="52" spans="1:20" ht="16.2" thickBot="1" x14ac:dyDescent="0.35">
      <c r="A52" s="199" t="s">
        <v>102</v>
      </c>
      <c r="B52" s="198"/>
      <c r="C52" s="198"/>
      <c r="D52" s="198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159">
        <f t="shared" si="0"/>
        <v>0</v>
      </c>
      <c r="T52" s="159"/>
    </row>
    <row r="53" spans="1:20" ht="37.200000000000003" customHeight="1" thickBot="1" x14ac:dyDescent="0.35">
      <c r="A53" s="197" t="s">
        <v>9</v>
      </c>
      <c r="B53" s="198"/>
      <c r="C53" s="198"/>
      <c r="D53" s="198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159">
        <f t="shared" si="0"/>
        <v>0</v>
      </c>
      <c r="T53" s="159">
        <f>T54+T57</f>
        <v>0</v>
      </c>
    </row>
    <row r="54" spans="1:20" ht="16.2" thickBot="1" x14ac:dyDescent="0.35">
      <c r="A54" s="201" t="s">
        <v>10</v>
      </c>
      <c r="B54" s="198"/>
      <c r="C54" s="198"/>
      <c r="D54" s="198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159">
        <f t="shared" si="0"/>
        <v>0</v>
      </c>
      <c r="T54" s="159">
        <f>T55+T56</f>
        <v>0</v>
      </c>
    </row>
    <row r="55" spans="1:20" ht="30" customHeight="1" thickBot="1" x14ac:dyDescent="0.35">
      <c r="A55" s="199" t="s">
        <v>117</v>
      </c>
      <c r="B55" s="198"/>
      <c r="C55" s="198"/>
      <c r="D55" s="198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159">
        <f t="shared" si="0"/>
        <v>0</v>
      </c>
      <c r="T55" s="159"/>
    </row>
    <row r="56" spans="1:20" ht="16.2" thickBot="1" x14ac:dyDescent="0.35">
      <c r="A56" s="199" t="s">
        <v>102</v>
      </c>
      <c r="B56" s="198"/>
      <c r="C56" s="198"/>
      <c r="D56" s="198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159">
        <f t="shared" si="0"/>
        <v>0</v>
      </c>
      <c r="T56" s="159"/>
    </row>
    <row r="57" spans="1:20" ht="16.2" thickBot="1" x14ac:dyDescent="0.35">
      <c r="A57" s="201" t="s">
        <v>11</v>
      </c>
      <c r="B57" s="198"/>
      <c r="C57" s="198"/>
      <c r="D57" s="198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159">
        <f t="shared" si="0"/>
        <v>0</v>
      </c>
      <c r="T57" s="159">
        <f>T58+T59</f>
        <v>0</v>
      </c>
    </row>
    <row r="58" spans="1:20" ht="28.2" customHeight="1" thickBot="1" x14ac:dyDescent="0.35">
      <c r="A58" s="199" t="s">
        <v>118</v>
      </c>
      <c r="B58" s="198"/>
      <c r="C58" s="198"/>
      <c r="D58" s="198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159">
        <f t="shared" si="0"/>
        <v>0</v>
      </c>
      <c r="T58" s="159"/>
    </row>
    <row r="59" spans="1:20" ht="17.399999999999999" customHeight="1" thickBot="1" x14ac:dyDescent="0.35">
      <c r="A59" s="199" t="s">
        <v>102</v>
      </c>
      <c r="B59" s="198"/>
      <c r="C59" s="198"/>
      <c r="D59" s="198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159">
        <f t="shared" ref="S59:S67" si="1">SUM(E59:R59)</f>
        <v>0</v>
      </c>
      <c r="T59" s="159"/>
    </row>
    <row r="60" spans="1:20" ht="27.6" customHeight="1" thickBot="1" x14ac:dyDescent="0.35">
      <c r="A60" s="197" t="s">
        <v>12</v>
      </c>
      <c r="B60" s="198"/>
      <c r="C60" s="198"/>
      <c r="D60" s="198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159">
        <f t="shared" si="1"/>
        <v>0</v>
      </c>
      <c r="T60" s="159"/>
    </row>
    <row r="61" spans="1:20" ht="31.2" customHeight="1" thickBot="1" x14ac:dyDescent="0.35">
      <c r="A61" s="197" t="s">
        <v>13</v>
      </c>
      <c r="B61" s="198"/>
      <c r="C61" s="198"/>
      <c r="D61" s="198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159">
        <f t="shared" si="1"/>
        <v>0</v>
      </c>
      <c r="T61" s="159">
        <f>T62+T65</f>
        <v>0</v>
      </c>
    </row>
    <row r="62" spans="1:20" ht="16.2" thickBot="1" x14ac:dyDescent="0.35">
      <c r="A62" s="201" t="s">
        <v>14</v>
      </c>
      <c r="B62" s="198"/>
      <c r="C62" s="198"/>
      <c r="D62" s="198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159">
        <f t="shared" si="1"/>
        <v>0</v>
      </c>
      <c r="T62" s="159">
        <f>T63+T64</f>
        <v>0</v>
      </c>
    </row>
    <row r="63" spans="1:20" ht="30" customHeight="1" thickBot="1" x14ac:dyDescent="0.35">
      <c r="A63" s="199" t="s">
        <v>119</v>
      </c>
      <c r="B63" s="198"/>
      <c r="C63" s="198"/>
      <c r="D63" s="198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159">
        <f t="shared" si="1"/>
        <v>0</v>
      </c>
      <c r="T63" s="159"/>
    </row>
    <row r="64" spans="1:20" ht="16.2" thickBot="1" x14ac:dyDescent="0.35">
      <c r="A64" s="199" t="s">
        <v>120</v>
      </c>
      <c r="B64" s="198"/>
      <c r="C64" s="198"/>
      <c r="D64" s="198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159">
        <f t="shared" si="1"/>
        <v>0</v>
      </c>
      <c r="T64" s="159"/>
    </row>
    <row r="65" spans="1:20" ht="16.2" thickBot="1" x14ac:dyDescent="0.35">
      <c r="A65" s="201" t="s">
        <v>15</v>
      </c>
      <c r="B65" s="198"/>
      <c r="C65" s="198"/>
      <c r="D65" s="198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159">
        <f t="shared" si="1"/>
        <v>0</v>
      </c>
      <c r="T65" s="159">
        <f>T66+T67</f>
        <v>0</v>
      </c>
    </row>
    <row r="66" spans="1:20" ht="29.4" customHeight="1" thickBot="1" x14ac:dyDescent="0.35">
      <c r="A66" s="199" t="s">
        <v>119</v>
      </c>
      <c r="B66" s="198"/>
      <c r="C66" s="198"/>
      <c r="D66" s="198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159">
        <f t="shared" si="1"/>
        <v>0</v>
      </c>
      <c r="T66" s="159"/>
    </row>
    <row r="67" spans="1:20" ht="16.2" thickBot="1" x14ac:dyDescent="0.35">
      <c r="A67" s="199" t="s">
        <v>120</v>
      </c>
      <c r="B67" s="198"/>
      <c r="C67" s="198"/>
      <c r="D67" s="198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159">
        <f t="shared" si="1"/>
        <v>0</v>
      </c>
      <c r="T67" s="159"/>
    </row>
    <row r="68" spans="1:20" ht="16.2" thickBot="1" x14ac:dyDescent="0.35">
      <c r="A68" s="200" t="s">
        <v>16</v>
      </c>
      <c r="B68" s="200"/>
      <c r="C68" s="200"/>
      <c r="D68" s="200"/>
      <c r="E68" s="200"/>
      <c r="F68" s="200"/>
      <c r="G68" s="200"/>
      <c r="H68" s="200"/>
      <c r="I68" s="200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</row>
    <row r="69" spans="1:20" ht="48" customHeight="1" thickBot="1" x14ac:dyDescent="0.35">
      <c r="A69" s="197" t="s">
        <v>17</v>
      </c>
      <c r="B69" s="198"/>
      <c r="C69" s="198"/>
      <c r="D69" s="198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159">
        <f>SUM(E69:R69)</f>
        <v>0</v>
      </c>
      <c r="T69" s="159">
        <f>T70+T73</f>
        <v>0</v>
      </c>
    </row>
    <row r="70" spans="1:20" ht="16.2" thickBot="1" x14ac:dyDescent="0.35">
      <c r="A70" s="201" t="s">
        <v>3</v>
      </c>
      <c r="B70" s="202"/>
      <c r="C70" s="202"/>
      <c r="D70" s="202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159">
        <f t="shared" ref="S70:S104" si="2">SUM(E70:R70)</f>
        <v>0</v>
      </c>
      <c r="T70" s="159">
        <f>T71+T72</f>
        <v>0</v>
      </c>
    </row>
    <row r="71" spans="1:20" ht="28.8" customHeight="1" thickBot="1" x14ac:dyDescent="0.35">
      <c r="A71" s="199" t="s">
        <v>111</v>
      </c>
      <c r="B71" s="198"/>
      <c r="C71" s="198"/>
      <c r="D71" s="198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159">
        <f t="shared" si="2"/>
        <v>0</v>
      </c>
      <c r="T71" s="159"/>
    </row>
    <row r="72" spans="1:20" ht="16.2" thickBot="1" x14ac:dyDescent="0.35">
      <c r="A72" s="199" t="s">
        <v>112</v>
      </c>
      <c r="B72" s="198"/>
      <c r="C72" s="198"/>
      <c r="D72" s="198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159">
        <f t="shared" si="2"/>
        <v>0</v>
      </c>
      <c r="T72" s="159"/>
    </row>
    <row r="73" spans="1:20" ht="17.399999999999999" customHeight="1" thickBot="1" x14ac:dyDescent="0.35">
      <c r="A73" s="201" t="s">
        <v>4</v>
      </c>
      <c r="B73" s="198"/>
      <c r="C73" s="198"/>
      <c r="D73" s="19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159">
        <f t="shared" si="2"/>
        <v>0</v>
      </c>
      <c r="T73" s="159">
        <f>T74+T75</f>
        <v>0</v>
      </c>
    </row>
    <row r="74" spans="1:20" ht="28.2" customHeight="1" thickBot="1" x14ac:dyDescent="0.35">
      <c r="A74" s="199" t="s">
        <v>111</v>
      </c>
      <c r="B74" s="198"/>
      <c r="C74" s="198"/>
      <c r="D74" s="198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159">
        <f t="shared" si="2"/>
        <v>0</v>
      </c>
      <c r="T74" s="159"/>
    </row>
    <row r="75" spans="1:20" ht="16.2" thickBot="1" x14ac:dyDescent="0.35">
      <c r="A75" s="199" t="s">
        <v>112</v>
      </c>
      <c r="B75" s="198"/>
      <c r="C75" s="198"/>
      <c r="D75" s="198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159">
        <f t="shared" si="2"/>
        <v>0</v>
      </c>
      <c r="T75" s="159"/>
    </row>
    <row r="76" spans="1:20" ht="43.8" customHeight="1" thickBot="1" x14ac:dyDescent="0.35">
      <c r="A76" s="197" t="s">
        <v>18</v>
      </c>
      <c r="B76" s="198"/>
      <c r="C76" s="198"/>
      <c r="D76" s="198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159">
        <f t="shared" si="2"/>
        <v>0</v>
      </c>
      <c r="T76" s="159">
        <f>T77+T80</f>
        <v>0</v>
      </c>
    </row>
    <row r="77" spans="1:20" ht="16.2" thickBot="1" x14ac:dyDescent="0.35">
      <c r="A77" s="201" t="s">
        <v>3</v>
      </c>
      <c r="B77" s="198"/>
      <c r="C77" s="198"/>
      <c r="D77" s="19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159">
        <f t="shared" si="2"/>
        <v>0</v>
      </c>
      <c r="T77" s="159">
        <f>T78+T79</f>
        <v>0</v>
      </c>
    </row>
    <row r="78" spans="1:20" ht="26.4" customHeight="1" thickBot="1" x14ac:dyDescent="0.35">
      <c r="A78" s="199" t="s">
        <v>111</v>
      </c>
      <c r="B78" s="198"/>
      <c r="C78" s="198"/>
      <c r="D78" s="198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159">
        <f t="shared" si="2"/>
        <v>0</v>
      </c>
      <c r="T78" s="159"/>
    </row>
    <row r="79" spans="1:20" ht="16.2" thickBot="1" x14ac:dyDescent="0.35">
      <c r="A79" s="199" t="s">
        <v>112</v>
      </c>
      <c r="B79" s="198"/>
      <c r="C79" s="198"/>
      <c r="D79" s="198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159">
        <f t="shared" si="2"/>
        <v>0</v>
      </c>
      <c r="T79" s="159"/>
    </row>
    <row r="80" spans="1:20" ht="16.2" thickBot="1" x14ac:dyDescent="0.35">
      <c r="A80" s="201" t="s">
        <v>4</v>
      </c>
      <c r="B80" s="198"/>
      <c r="C80" s="198"/>
      <c r="D80" s="19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159">
        <f t="shared" si="2"/>
        <v>0</v>
      </c>
      <c r="T80" s="159">
        <f>T81+T82</f>
        <v>0</v>
      </c>
    </row>
    <row r="81" spans="1:20" ht="31.2" customHeight="1" thickBot="1" x14ac:dyDescent="0.35">
      <c r="A81" s="199" t="s">
        <v>111</v>
      </c>
      <c r="B81" s="198"/>
      <c r="C81" s="198"/>
      <c r="D81" s="198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159">
        <f t="shared" si="2"/>
        <v>0</v>
      </c>
      <c r="T81" s="159"/>
    </row>
    <row r="82" spans="1:20" ht="14.4" customHeight="1" thickBot="1" x14ac:dyDescent="0.35">
      <c r="A82" s="199" t="s">
        <v>112</v>
      </c>
      <c r="B82" s="198"/>
      <c r="C82" s="198"/>
      <c r="D82" s="198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159">
        <f t="shared" si="2"/>
        <v>0</v>
      </c>
      <c r="T82" s="159"/>
    </row>
    <row r="83" spans="1:20" ht="44.4" customHeight="1" thickBot="1" x14ac:dyDescent="0.35">
      <c r="A83" s="197" t="s">
        <v>19</v>
      </c>
      <c r="B83" s="198"/>
      <c r="C83" s="198"/>
      <c r="D83" s="198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159">
        <f t="shared" si="2"/>
        <v>0</v>
      </c>
      <c r="T83" s="159">
        <f>T84+T87</f>
        <v>0</v>
      </c>
    </row>
    <row r="84" spans="1:20" ht="16.2" thickBot="1" x14ac:dyDescent="0.35">
      <c r="A84" s="201" t="s">
        <v>7</v>
      </c>
      <c r="B84" s="198"/>
      <c r="C84" s="198"/>
      <c r="D84" s="198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159">
        <f t="shared" si="2"/>
        <v>0</v>
      </c>
      <c r="T84" s="159">
        <f>T85+T86</f>
        <v>0</v>
      </c>
    </row>
    <row r="85" spans="1:20" ht="27" customHeight="1" thickBot="1" x14ac:dyDescent="0.35">
      <c r="A85" s="199" t="s">
        <v>121</v>
      </c>
      <c r="B85" s="198"/>
      <c r="C85" s="198"/>
      <c r="D85" s="198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159">
        <f t="shared" si="2"/>
        <v>0</v>
      </c>
      <c r="T85" s="159"/>
    </row>
    <row r="86" spans="1:20" ht="16.2" thickBot="1" x14ac:dyDescent="0.35">
      <c r="A86" s="199" t="s">
        <v>102</v>
      </c>
      <c r="B86" s="198"/>
      <c r="C86" s="198"/>
      <c r="D86" s="198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159">
        <f t="shared" si="2"/>
        <v>0</v>
      </c>
      <c r="T86" s="159"/>
    </row>
    <row r="87" spans="1:20" ht="16.2" thickBot="1" x14ac:dyDescent="0.35">
      <c r="A87" s="201" t="s">
        <v>8</v>
      </c>
      <c r="B87" s="198"/>
      <c r="C87" s="198"/>
      <c r="D87" s="198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159">
        <f t="shared" si="2"/>
        <v>0</v>
      </c>
      <c r="T87" s="159">
        <f>T88+T89</f>
        <v>0</v>
      </c>
    </row>
    <row r="88" spans="1:20" ht="30" customHeight="1" thickBot="1" x14ac:dyDescent="0.35">
      <c r="A88" s="199" t="s">
        <v>121</v>
      </c>
      <c r="B88" s="198"/>
      <c r="C88" s="198"/>
      <c r="D88" s="198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159">
        <f t="shared" si="2"/>
        <v>0</v>
      </c>
      <c r="T88" s="159"/>
    </row>
    <row r="89" spans="1:20" ht="16.2" thickBot="1" x14ac:dyDescent="0.35">
      <c r="A89" s="199" t="s">
        <v>102</v>
      </c>
      <c r="B89" s="198"/>
      <c r="C89" s="198"/>
      <c r="D89" s="198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159">
        <f t="shared" si="2"/>
        <v>0</v>
      </c>
      <c r="T89" s="159"/>
    </row>
    <row r="90" spans="1:20" ht="34.799999999999997" customHeight="1" thickBot="1" x14ac:dyDescent="0.35">
      <c r="A90" s="197" t="s">
        <v>20</v>
      </c>
      <c r="B90" s="198"/>
      <c r="C90" s="198"/>
      <c r="D90" s="198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159">
        <f t="shared" si="2"/>
        <v>0</v>
      </c>
      <c r="T90" s="159">
        <f>T91+T94</f>
        <v>0</v>
      </c>
    </row>
    <row r="91" spans="1:20" ht="16.2" thickBot="1" x14ac:dyDescent="0.35">
      <c r="A91" s="201" t="s">
        <v>10</v>
      </c>
      <c r="B91" s="198"/>
      <c r="C91" s="198"/>
      <c r="D91" s="198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159">
        <f t="shared" si="2"/>
        <v>0</v>
      </c>
      <c r="T91" s="159">
        <f>T92+T93</f>
        <v>0</v>
      </c>
    </row>
    <row r="92" spans="1:20" ht="29.4" customHeight="1" thickBot="1" x14ac:dyDescent="0.35">
      <c r="A92" s="199" t="s">
        <v>118</v>
      </c>
      <c r="B92" s="198"/>
      <c r="C92" s="198"/>
      <c r="D92" s="198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159">
        <f t="shared" si="2"/>
        <v>0</v>
      </c>
      <c r="T92" s="159"/>
    </row>
    <row r="93" spans="1:20" ht="16.2" thickBot="1" x14ac:dyDescent="0.35">
      <c r="A93" s="199" t="s">
        <v>102</v>
      </c>
      <c r="B93" s="198"/>
      <c r="C93" s="198"/>
      <c r="D93" s="198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159">
        <f t="shared" si="2"/>
        <v>0</v>
      </c>
      <c r="T93" s="159"/>
    </row>
    <row r="94" spans="1:20" ht="16.2" thickBot="1" x14ac:dyDescent="0.35">
      <c r="A94" s="201" t="s">
        <v>11</v>
      </c>
      <c r="B94" s="198"/>
      <c r="C94" s="198"/>
      <c r="D94" s="198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159">
        <f t="shared" si="2"/>
        <v>0</v>
      </c>
      <c r="T94" s="159">
        <f>T95+T96</f>
        <v>0</v>
      </c>
    </row>
    <row r="95" spans="1:20" ht="27.6" customHeight="1" thickBot="1" x14ac:dyDescent="0.35">
      <c r="A95" s="199" t="s">
        <v>118</v>
      </c>
      <c r="B95" s="198"/>
      <c r="C95" s="198"/>
      <c r="D95" s="198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159">
        <f t="shared" si="2"/>
        <v>0</v>
      </c>
      <c r="T95" s="159"/>
    </row>
    <row r="96" spans="1:20" ht="16.2" thickBot="1" x14ac:dyDescent="0.35">
      <c r="A96" s="199" t="s">
        <v>102</v>
      </c>
      <c r="B96" s="198"/>
      <c r="C96" s="198"/>
      <c r="D96" s="198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159">
        <f t="shared" si="2"/>
        <v>0</v>
      </c>
      <c r="T96" s="159"/>
    </row>
    <row r="97" spans="1:20" ht="31.2" customHeight="1" thickBot="1" x14ac:dyDescent="0.35">
      <c r="A97" s="197" t="s">
        <v>21</v>
      </c>
      <c r="B97" s="198"/>
      <c r="C97" s="198"/>
      <c r="D97" s="198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159">
        <f>SUM(E97:R97)</f>
        <v>0</v>
      </c>
      <c r="T97" s="159"/>
    </row>
    <row r="98" spans="1:20" ht="31.2" customHeight="1" thickBot="1" x14ac:dyDescent="0.35">
      <c r="A98" s="197" t="s">
        <v>13</v>
      </c>
      <c r="B98" s="198"/>
      <c r="C98" s="198"/>
      <c r="D98" s="198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159">
        <f>SUM(E98:R98)</f>
        <v>0</v>
      </c>
      <c r="T98" s="159">
        <f>T99+T102</f>
        <v>0</v>
      </c>
    </row>
    <row r="99" spans="1:20" ht="16.2" thickBot="1" x14ac:dyDescent="0.35">
      <c r="A99" s="201" t="s">
        <v>14</v>
      </c>
      <c r="B99" s="198"/>
      <c r="C99" s="198"/>
      <c r="D99" s="198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159">
        <f t="shared" si="2"/>
        <v>0</v>
      </c>
      <c r="T99" s="159">
        <f>T100+T101</f>
        <v>0</v>
      </c>
    </row>
    <row r="100" spans="1:20" ht="27.6" customHeight="1" thickBot="1" x14ac:dyDescent="0.35">
      <c r="A100" s="199" t="s">
        <v>119</v>
      </c>
      <c r="B100" s="198"/>
      <c r="C100" s="198"/>
      <c r="D100" s="198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159">
        <f t="shared" si="2"/>
        <v>0</v>
      </c>
      <c r="T100" s="159"/>
    </row>
    <row r="101" spans="1:20" ht="16.2" thickBot="1" x14ac:dyDescent="0.35">
      <c r="A101" s="199" t="s">
        <v>120</v>
      </c>
      <c r="B101" s="198"/>
      <c r="C101" s="198"/>
      <c r="D101" s="198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59">
        <f t="shared" si="2"/>
        <v>0</v>
      </c>
      <c r="T101" s="159"/>
    </row>
    <row r="102" spans="1:20" ht="16.2" thickBot="1" x14ac:dyDescent="0.35">
      <c r="A102" s="201" t="s">
        <v>15</v>
      </c>
      <c r="B102" s="198"/>
      <c r="C102" s="198"/>
      <c r="D102" s="198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159">
        <f t="shared" si="2"/>
        <v>0</v>
      </c>
      <c r="T102" s="159">
        <f>T103+T104</f>
        <v>0</v>
      </c>
    </row>
    <row r="103" spans="1:20" ht="27.6" customHeight="1" thickBot="1" x14ac:dyDescent="0.35">
      <c r="A103" s="199" t="s">
        <v>119</v>
      </c>
      <c r="B103" s="198"/>
      <c r="C103" s="198"/>
      <c r="D103" s="198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159">
        <f t="shared" si="2"/>
        <v>0</v>
      </c>
      <c r="T103" s="159"/>
    </row>
    <row r="104" spans="1:20" ht="16.2" thickBot="1" x14ac:dyDescent="0.35">
      <c r="A104" s="199" t="s">
        <v>120</v>
      </c>
      <c r="B104" s="198"/>
      <c r="C104" s="198"/>
      <c r="D104" s="198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159">
        <f t="shared" si="2"/>
        <v>0</v>
      </c>
      <c r="T104" s="159"/>
    </row>
    <row r="105" spans="1:20" ht="16.2" thickBot="1" x14ac:dyDescent="0.35">
      <c r="A105" s="200" t="s">
        <v>22</v>
      </c>
      <c r="B105" s="200"/>
      <c r="C105" s="200"/>
      <c r="D105" s="200"/>
      <c r="E105" s="200"/>
      <c r="F105" s="200"/>
      <c r="G105" s="200"/>
      <c r="H105" s="200"/>
      <c r="I105" s="200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</row>
    <row r="106" spans="1:20" ht="39.6" customHeight="1" thickBot="1" x14ac:dyDescent="0.35">
      <c r="A106" s="197" t="s">
        <v>23</v>
      </c>
      <c r="B106" s="198"/>
      <c r="C106" s="198"/>
      <c r="D106" s="198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159">
        <f>SUM(E106:R106)</f>
        <v>0</v>
      </c>
      <c r="T106" s="159">
        <f>T107+T108</f>
        <v>0</v>
      </c>
    </row>
    <row r="107" spans="1:20" ht="26.4" customHeight="1" thickBot="1" x14ac:dyDescent="0.35">
      <c r="A107" s="199" t="s">
        <v>122</v>
      </c>
      <c r="B107" s="198"/>
      <c r="C107" s="198"/>
      <c r="D107" s="198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159">
        <f t="shared" ref="S107:S119" si="3">SUM(E107:R107)</f>
        <v>0</v>
      </c>
      <c r="T107" s="159"/>
    </row>
    <row r="108" spans="1:20" ht="18" customHeight="1" thickBot="1" x14ac:dyDescent="0.35">
      <c r="A108" s="199" t="s">
        <v>123</v>
      </c>
      <c r="B108" s="198"/>
      <c r="C108" s="198"/>
      <c r="D108" s="198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159">
        <f t="shared" si="3"/>
        <v>0</v>
      </c>
      <c r="T108" s="159"/>
    </row>
    <row r="109" spans="1:20" ht="40.799999999999997" customHeight="1" thickBot="1" x14ac:dyDescent="0.35">
      <c r="A109" s="197" t="s">
        <v>24</v>
      </c>
      <c r="B109" s="198"/>
      <c r="C109" s="198"/>
      <c r="D109" s="198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159">
        <f>SUM(E109:R109)</f>
        <v>0</v>
      </c>
      <c r="T109" s="159">
        <f>T110+T111</f>
        <v>0</v>
      </c>
    </row>
    <row r="110" spans="1:20" ht="27.6" customHeight="1" thickBot="1" x14ac:dyDescent="0.35">
      <c r="A110" s="199" t="s">
        <v>122</v>
      </c>
      <c r="B110" s="198"/>
      <c r="C110" s="198"/>
      <c r="D110" s="198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159">
        <f t="shared" si="3"/>
        <v>0</v>
      </c>
      <c r="T110" s="159"/>
    </row>
    <row r="111" spans="1:20" ht="17.399999999999999" customHeight="1" thickBot="1" x14ac:dyDescent="0.35">
      <c r="A111" s="199" t="s">
        <v>123</v>
      </c>
      <c r="B111" s="198"/>
      <c r="C111" s="198"/>
      <c r="D111" s="198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159">
        <f t="shared" si="3"/>
        <v>0</v>
      </c>
      <c r="T111" s="159"/>
    </row>
    <row r="112" spans="1:20" ht="41.4" customHeight="1" thickBot="1" x14ac:dyDescent="0.35">
      <c r="A112" s="197" t="s">
        <v>25</v>
      </c>
      <c r="B112" s="198"/>
      <c r="C112" s="198"/>
      <c r="D112" s="198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159">
        <f t="shared" si="3"/>
        <v>0</v>
      </c>
      <c r="T112" s="159">
        <f>T113+T114</f>
        <v>0</v>
      </c>
    </row>
    <row r="113" spans="1:20" ht="27.6" customHeight="1" thickBot="1" x14ac:dyDescent="0.35">
      <c r="A113" s="199" t="s">
        <v>124</v>
      </c>
      <c r="B113" s="198"/>
      <c r="C113" s="198"/>
      <c r="D113" s="198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159">
        <f t="shared" si="3"/>
        <v>0</v>
      </c>
      <c r="T113" s="159"/>
    </row>
    <row r="114" spans="1:20" ht="18.600000000000001" customHeight="1" thickBot="1" x14ac:dyDescent="0.35">
      <c r="A114" s="199" t="s">
        <v>125</v>
      </c>
      <c r="B114" s="198"/>
      <c r="C114" s="198"/>
      <c r="D114" s="198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159">
        <f t="shared" si="3"/>
        <v>0</v>
      </c>
      <c r="T114" s="159"/>
    </row>
    <row r="115" spans="1:20" ht="29.4" customHeight="1" thickBot="1" x14ac:dyDescent="0.35">
      <c r="A115" s="197" t="s">
        <v>26</v>
      </c>
      <c r="B115" s="198"/>
      <c r="C115" s="198"/>
      <c r="D115" s="198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159">
        <f t="shared" si="3"/>
        <v>0</v>
      </c>
      <c r="T115" s="159">
        <f>T116+T117</f>
        <v>0</v>
      </c>
    </row>
    <row r="116" spans="1:20" ht="33.6" customHeight="1" thickBot="1" x14ac:dyDescent="0.35">
      <c r="A116" s="199" t="s">
        <v>122</v>
      </c>
      <c r="B116" s="198"/>
      <c r="C116" s="198"/>
      <c r="D116" s="198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159">
        <f t="shared" si="3"/>
        <v>0</v>
      </c>
      <c r="T116" s="159"/>
    </row>
    <row r="117" spans="1:20" ht="16.2" thickBot="1" x14ac:dyDescent="0.35">
      <c r="A117" s="199" t="s">
        <v>123</v>
      </c>
      <c r="B117" s="198"/>
      <c r="C117" s="198"/>
      <c r="D117" s="198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159">
        <f t="shared" si="3"/>
        <v>0</v>
      </c>
      <c r="T117" s="159"/>
    </row>
    <row r="118" spans="1:20" ht="35.4" customHeight="1" thickBot="1" x14ac:dyDescent="0.35">
      <c r="A118" s="197" t="s">
        <v>27</v>
      </c>
      <c r="B118" s="198"/>
      <c r="C118" s="198"/>
      <c r="D118" s="198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59">
        <f t="shared" si="3"/>
        <v>0</v>
      </c>
      <c r="T118" s="68"/>
    </row>
    <row r="119" spans="1:20" ht="46.8" customHeight="1" thickBot="1" x14ac:dyDescent="0.35">
      <c r="A119" s="197" t="s">
        <v>28</v>
      </c>
      <c r="B119" s="198"/>
      <c r="C119" s="198"/>
      <c r="D119" s="198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159">
        <f t="shared" si="3"/>
        <v>0</v>
      </c>
      <c r="T119" s="68"/>
    </row>
    <row r="120" spans="1:20" ht="16.2" thickBot="1" x14ac:dyDescent="0.35">
      <c r="A120" s="200" t="s">
        <v>29</v>
      </c>
      <c r="B120" s="200"/>
      <c r="C120" s="200"/>
      <c r="D120" s="200"/>
      <c r="E120" s="200"/>
      <c r="F120" s="200"/>
      <c r="G120" s="200"/>
      <c r="H120" s="200"/>
      <c r="I120" s="200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</row>
    <row r="121" spans="1:20" ht="45.6" customHeight="1" thickBot="1" x14ac:dyDescent="0.35">
      <c r="A121" s="197" t="s">
        <v>30</v>
      </c>
      <c r="B121" s="198"/>
      <c r="C121" s="198"/>
      <c r="D121" s="198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159">
        <f t="shared" ref="S121:S134" si="4">SUM(E121:R121)</f>
        <v>0</v>
      </c>
      <c r="T121" s="159">
        <f>T122+T123</f>
        <v>0</v>
      </c>
    </row>
    <row r="122" spans="1:20" ht="29.4" customHeight="1" thickBot="1" x14ac:dyDescent="0.35">
      <c r="A122" s="199" t="s">
        <v>122</v>
      </c>
      <c r="B122" s="198"/>
      <c r="C122" s="198"/>
      <c r="D122" s="198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159">
        <f t="shared" si="4"/>
        <v>0</v>
      </c>
      <c r="T122" s="159"/>
    </row>
    <row r="123" spans="1:20" ht="16.2" thickBot="1" x14ac:dyDescent="0.35">
      <c r="A123" s="199" t="s">
        <v>123</v>
      </c>
      <c r="B123" s="198"/>
      <c r="C123" s="198"/>
      <c r="D123" s="198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159">
        <f t="shared" si="4"/>
        <v>0</v>
      </c>
      <c r="T123" s="159"/>
    </row>
    <row r="124" spans="1:20" ht="43.8" customHeight="1" thickBot="1" x14ac:dyDescent="0.35">
      <c r="A124" s="197" t="s">
        <v>31</v>
      </c>
      <c r="B124" s="198"/>
      <c r="C124" s="198"/>
      <c r="D124" s="198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159">
        <f>SUM(E124:R124)</f>
        <v>0</v>
      </c>
      <c r="T124" s="159">
        <f>T125+T126</f>
        <v>0</v>
      </c>
    </row>
    <row r="125" spans="1:20" ht="27" customHeight="1" thickBot="1" x14ac:dyDescent="0.35">
      <c r="A125" s="199" t="s">
        <v>122</v>
      </c>
      <c r="B125" s="198"/>
      <c r="C125" s="198"/>
      <c r="D125" s="198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159">
        <f>SUM(E125:R125)</f>
        <v>0</v>
      </c>
      <c r="T125" s="159"/>
    </row>
    <row r="126" spans="1:20" ht="16.2" thickBot="1" x14ac:dyDescent="0.35">
      <c r="A126" s="199" t="s">
        <v>123</v>
      </c>
      <c r="B126" s="198"/>
      <c r="C126" s="198"/>
      <c r="D126" s="198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159">
        <f t="shared" si="4"/>
        <v>0</v>
      </c>
      <c r="T126" s="159"/>
    </row>
    <row r="127" spans="1:20" ht="33" customHeight="1" thickBot="1" x14ac:dyDescent="0.35">
      <c r="A127" s="197" t="s">
        <v>25</v>
      </c>
      <c r="B127" s="198"/>
      <c r="C127" s="198"/>
      <c r="D127" s="198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159">
        <f t="shared" si="4"/>
        <v>0</v>
      </c>
      <c r="T127" s="159">
        <f>T128+T129</f>
        <v>0</v>
      </c>
    </row>
    <row r="128" spans="1:20" ht="28.8" customHeight="1" thickBot="1" x14ac:dyDescent="0.35">
      <c r="A128" s="199" t="s">
        <v>124</v>
      </c>
      <c r="B128" s="198"/>
      <c r="C128" s="198"/>
      <c r="D128" s="198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159">
        <f t="shared" si="4"/>
        <v>0</v>
      </c>
      <c r="T128" s="159"/>
    </row>
    <row r="129" spans="1:20" ht="16.2" thickBot="1" x14ac:dyDescent="0.35">
      <c r="A129" s="199" t="s">
        <v>125</v>
      </c>
      <c r="B129" s="198"/>
      <c r="C129" s="198"/>
      <c r="D129" s="198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159">
        <f t="shared" si="4"/>
        <v>0</v>
      </c>
      <c r="T129" s="159"/>
    </row>
    <row r="130" spans="1:20" ht="30" customHeight="1" thickBot="1" x14ac:dyDescent="0.35">
      <c r="A130" s="197" t="s">
        <v>32</v>
      </c>
      <c r="B130" s="198"/>
      <c r="C130" s="198"/>
      <c r="D130" s="198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159">
        <f t="shared" si="4"/>
        <v>0</v>
      </c>
      <c r="T130" s="159">
        <f>T131+T132</f>
        <v>0</v>
      </c>
    </row>
    <row r="131" spans="1:20" ht="27.6" customHeight="1" thickBot="1" x14ac:dyDescent="0.35">
      <c r="A131" s="199" t="s">
        <v>122</v>
      </c>
      <c r="B131" s="198"/>
      <c r="C131" s="198"/>
      <c r="D131" s="198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159">
        <f t="shared" si="4"/>
        <v>0</v>
      </c>
      <c r="T131" s="159"/>
    </row>
    <row r="132" spans="1:20" ht="16.2" thickBot="1" x14ac:dyDescent="0.35">
      <c r="A132" s="199" t="s">
        <v>123</v>
      </c>
      <c r="B132" s="198"/>
      <c r="C132" s="198"/>
      <c r="D132" s="198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159">
        <f t="shared" si="4"/>
        <v>0</v>
      </c>
      <c r="T132" s="159"/>
    </row>
    <row r="133" spans="1:20" ht="39" customHeight="1" thickBot="1" x14ac:dyDescent="0.35">
      <c r="A133" s="197" t="s">
        <v>33</v>
      </c>
      <c r="B133" s="198"/>
      <c r="C133" s="198"/>
      <c r="D133" s="198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159">
        <f t="shared" si="4"/>
        <v>0</v>
      </c>
      <c r="T133" s="68"/>
    </row>
    <row r="134" spans="1:20" ht="46.8" customHeight="1" thickBot="1" x14ac:dyDescent="0.35">
      <c r="A134" s="197" t="s">
        <v>34</v>
      </c>
      <c r="B134" s="198"/>
      <c r="C134" s="198"/>
      <c r="D134" s="198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159">
        <f t="shared" si="4"/>
        <v>0</v>
      </c>
      <c r="T134" s="68"/>
    </row>
    <row r="136" spans="1:20" x14ac:dyDescent="0.3">
      <c r="A136" s="160" t="s">
        <v>1449</v>
      </c>
    </row>
  </sheetData>
  <mergeCells count="127">
    <mergeCell ref="A1:I1"/>
    <mergeCell ref="A2:I2"/>
    <mergeCell ref="A3:I3"/>
    <mergeCell ref="A5:G5"/>
    <mergeCell ref="A6:G6"/>
    <mergeCell ref="A7:G7"/>
    <mergeCell ref="A14:G14"/>
    <mergeCell ref="A15:G15"/>
    <mergeCell ref="A16:G16"/>
    <mergeCell ref="A17:G17"/>
    <mergeCell ref="A18:G18"/>
    <mergeCell ref="A19:G19"/>
    <mergeCell ref="A8:G8"/>
    <mergeCell ref="A9:G9"/>
    <mergeCell ref="A10:G10"/>
    <mergeCell ref="A11:G11"/>
    <mergeCell ref="A12:G12"/>
    <mergeCell ref="A13:G13"/>
    <mergeCell ref="A32:D32"/>
    <mergeCell ref="A33:D33"/>
    <mergeCell ref="A34:D34"/>
    <mergeCell ref="A35:D35"/>
    <mergeCell ref="A36:D36"/>
    <mergeCell ref="A37:D37"/>
    <mergeCell ref="A20:G20"/>
    <mergeCell ref="A21:G21"/>
    <mergeCell ref="A22:G22"/>
    <mergeCell ref="A23:G23"/>
    <mergeCell ref="A29:D30"/>
    <mergeCell ref="A31:T31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A56:D56"/>
    <mergeCell ref="A57:D57"/>
    <mergeCell ref="A58:D58"/>
    <mergeCell ref="A59:D59"/>
    <mergeCell ref="A60:D60"/>
    <mergeCell ref="A61:D61"/>
    <mergeCell ref="A50:D50"/>
    <mergeCell ref="A51:D51"/>
    <mergeCell ref="A52:D52"/>
    <mergeCell ref="A53:D53"/>
    <mergeCell ref="A54:D54"/>
    <mergeCell ref="A55:D55"/>
    <mergeCell ref="A68:T68"/>
    <mergeCell ref="A69:D69"/>
    <mergeCell ref="A70:D70"/>
    <mergeCell ref="A71:D71"/>
    <mergeCell ref="A72:D72"/>
    <mergeCell ref="A73:D73"/>
    <mergeCell ref="A62:D62"/>
    <mergeCell ref="A63:D63"/>
    <mergeCell ref="A64:D64"/>
    <mergeCell ref="A65:D65"/>
    <mergeCell ref="A66:D66"/>
    <mergeCell ref="A67:D67"/>
    <mergeCell ref="A80:D80"/>
    <mergeCell ref="A81:D81"/>
    <mergeCell ref="A82:D82"/>
    <mergeCell ref="A83:D83"/>
    <mergeCell ref="A84:D84"/>
    <mergeCell ref="A85:D85"/>
    <mergeCell ref="A74:D74"/>
    <mergeCell ref="A75:D75"/>
    <mergeCell ref="A76:D76"/>
    <mergeCell ref="A77:D77"/>
    <mergeCell ref="A78:D78"/>
    <mergeCell ref="A79:D79"/>
    <mergeCell ref="A92:D92"/>
    <mergeCell ref="A93:D93"/>
    <mergeCell ref="A94:D94"/>
    <mergeCell ref="A95:D95"/>
    <mergeCell ref="A96:D96"/>
    <mergeCell ref="A97:D97"/>
    <mergeCell ref="A86:D86"/>
    <mergeCell ref="A87:D87"/>
    <mergeCell ref="A88:D88"/>
    <mergeCell ref="A89:D89"/>
    <mergeCell ref="A90:D90"/>
    <mergeCell ref="A91:D91"/>
    <mergeCell ref="A104:D104"/>
    <mergeCell ref="A105:T105"/>
    <mergeCell ref="A106:D106"/>
    <mergeCell ref="A107:D107"/>
    <mergeCell ref="A108:D108"/>
    <mergeCell ref="A109:D109"/>
    <mergeCell ref="A98:D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T120"/>
    <mergeCell ref="A121:D121"/>
    <mergeCell ref="A110:D110"/>
    <mergeCell ref="A111:D111"/>
    <mergeCell ref="A112:D112"/>
    <mergeCell ref="A113:D113"/>
    <mergeCell ref="A114:D114"/>
    <mergeCell ref="A115:D115"/>
    <mergeCell ref="A134:D134"/>
    <mergeCell ref="A128:D128"/>
    <mergeCell ref="A129:D129"/>
    <mergeCell ref="A130:D130"/>
    <mergeCell ref="A131:D131"/>
    <mergeCell ref="A132:D132"/>
    <mergeCell ref="A133:D133"/>
    <mergeCell ref="A122:D122"/>
    <mergeCell ref="A123:D123"/>
    <mergeCell ref="A124:D124"/>
    <mergeCell ref="A125:D125"/>
    <mergeCell ref="A126:D126"/>
    <mergeCell ref="A127:D1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8"/>
  <sheetViews>
    <sheetView tabSelected="1" topLeftCell="A78" zoomScale="70" zoomScaleNormal="70" workbookViewId="0">
      <selection activeCell="A81" sqref="A81:J81"/>
    </sheetView>
  </sheetViews>
  <sheetFormatPr defaultColWidth="11.19921875" defaultRowHeight="15.6" x14ac:dyDescent="0.3"/>
  <cols>
    <col min="1" max="1" width="4.5" style="1" customWidth="1"/>
    <col min="2" max="2" width="26.19921875" style="1" customWidth="1"/>
    <col min="3" max="3" width="20.8984375" style="1" customWidth="1"/>
    <col min="4" max="4" width="15" style="1" customWidth="1"/>
    <col min="5" max="5" width="22.5" style="1" customWidth="1"/>
    <col min="6" max="6" width="21.8984375" style="1" customWidth="1"/>
    <col min="7" max="7" width="23.19921875" style="1" customWidth="1"/>
    <col min="8" max="8" width="15" style="1" customWidth="1"/>
    <col min="9" max="9" width="20.19921875" style="1" customWidth="1"/>
    <col min="10" max="10" width="19" style="1" customWidth="1"/>
    <col min="11" max="11" width="15.3984375" style="1" customWidth="1"/>
    <col min="12" max="12" width="17.69921875" style="1" customWidth="1"/>
    <col min="13" max="13" width="20" style="1" customWidth="1"/>
    <col min="14" max="14" width="19.69921875" style="1" customWidth="1"/>
    <col min="15" max="15" width="22.19921875" style="1" customWidth="1"/>
    <col min="16" max="16" width="18.19921875" style="1" customWidth="1"/>
    <col min="17" max="22" width="11.19921875" style="1"/>
    <col min="23" max="23" width="7.5" style="1" customWidth="1"/>
    <col min="24" max="24" width="18.69921875" style="1" customWidth="1"/>
    <col min="25" max="25" width="13.5" style="1" customWidth="1"/>
    <col min="26" max="26" width="19" style="1" customWidth="1"/>
    <col min="27" max="27" width="16.69921875" style="1" customWidth="1"/>
    <col min="28" max="28" width="15.5" style="1" customWidth="1"/>
    <col min="29" max="29" width="17.69921875" style="1" customWidth="1"/>
    <col min="30" max="30" width="14.69921875" style="1" customWidth="1"/>
    <col min="31" max="16384" width="11.19921875" style="1"/>
  </cols>
  <sheetData>
    <row r="1" spans="1:11" x14ac:dyDescent="0.3">
      <c r="A1" s="228"/>
      <c r="B1" s="228"/>
      <c r="C1" s="228"/>
      <c r="D1" s="228"/>
      <c r="E1" s="228"/>
      <c r="F1" s="228"/>
      <c r="G1" s="228"/>
      <c r="H1" s="228"/>
      <c r="I1" s="228"/>
      <c r="K1" s="46" t="s">
        <v>290</v>
      </c>
    </row>
    <row r="2" spans="1:11" x14ac:dyDescent="0.3">
      <c r="A2" s="221" t="s">
        <v>275</v>
      </c>
      <c r="B2" s="221"/>
      <c r="C2" s="221"/>
      <c r="D2" s="221"/>
      <c r="E2" s="221"/>
      <c r="F2" s="221"/>
      <c r="G2" s="221"/>
      <c r="H2" s="221"/>
      <c r="I2" s="221"/>
      <c r="J2" s="7"/>
    </row>
    <row r="3" spans="1:11" s="4" customFormat="1" x14ac:dyDescent="0.3">
      <c r="A3" s="15"/>
      <c r="B3" s="15"/>
      <c r="C3" s="15"/>
      <c r="D3" s="15"/>
      <c r="E3" s="15"/>
      <c r="F3" s="15"/>
      <c r="G3" s="15"/>
      <c r="H3" s="15"/>
      <c r="I3" s="15"/>
    </row>
    <row r="4" spans="1:11" ht="16.2" thickBot="1" x14ac:dyDescent="0.35">
      <c r="A4" s="221" t="s">
        <v>279</v>
      </c>
      <c r="B4" s="221"/>
      <c r="C4" s="221"/>
      <c r="D4" s="221"/>
      <c r="E4" s="221"/>
      <c r="F4" s="221"/>
      <c r="G4" s="221"/>
      <c r="H4" s="221"/>
      <c r="I4" s="221"/>
      <c r="J4" s="4"/>
    </row>
    <row r="5" spans="1:11" ht="77.400000000000006" customHeight="1" thickBot="1" x14ac:dyDescent="0.35">
      <c r="A5" s="222" t="s">
        <v>46</v>
      </c>
      <c r="B5" s="222" t="s">
        <v>47</v>
      </c>
      <c r="C5" s="222" t="s">
        <v>52</v>
      </c>
      <c r="D5" s="222" t="s">
        <v>58</v>
      </c>
      <c r="E5" s="222" t="s">
        <v>291</v>
      </c>
      <c r="F5" s="224" t="s">
        <v>130</v>
      </c>
      <c r="G5" s="225"/>
      <c r="H5" s="224" t="s">
        <v>126</v>
      </c>
      <c r="I5" s="225"/>
    </row>
    <row r="6" spans="1:11" ht="16.2" thickBot="1" x14ac:dyDescent="0.35">
      <c r="A6" s="223"/>
      <c r="B6" s="223"/>
      <c r="C6" s="223"/>
      <c r="D6" s="223"/>
      <c r="E6" s="223"/>
      <c r="F6" s="9" t="s">
        <v>48</v>
      </c>
      <c r="G6" s="10" t="s">
        <v>49</v>
      </c>
      <c r="H6" s="9" t="s">
        <v>48</v>
      </c>
      <c r="I6" s="10" t="s">
        <v>49</v>
      </c>
    </row>
    <row r="7" spans="1:11" ht="16.2" thickBot="1" x14ac:dyDescent="0.3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1">
        <v>7</v>
      </c>
      <c r="H7" s="20">
        <v>8</v>
      </c>
      <c r="I7" s="21">
        <v>9</v>
      </c>
    </row>
    <row r="8" spans="1:11" ht="16.2" thickBot="1" x14ac:dyDescent="0.35">
      <c r="A8" s="20"/>
      <c r="B8" s="22"/>
      <c r="C8" s="20"/>
      <c r="D8" s="20"/>
      <c r="E8" s="20"/>
      <c r="F8" s="20"/>
      <c r="G8" s="21"/>
      <c r="H8" s="20"/>
      <c r="I8" s="21"/>
    </row>
    <row r="9" spans="1:11" ht="16.2" thickBot="1" x14ac:dyDescent="0.35">
      <c r="A9" s="20"/>
      <c r="B9" s="22"/>
      <c r="C9" s="20"/>
      <c r="D9" s="20"/>
      <c r="E9" s="20"/>
      <c r="F9" s="20"/>
      <c r="G9" s="21"/>
      <c r="H9" s="20"/>
      <c r="I9" s="21"/>
    </row>
    <row r="10" spans="1:11" ht="16.2" thickBot="1" x14ac:dyDescent="0.35">
      <c r="A10" s="20"/>
      <c r="B10" s="22"/>
      <c r="C10" s="20"/>
      <c r="D10" s="20"/>
      <c r="E10" s="20"/>
      <c r="F10" s="20"/>
      <c r="G10" s="21"/>
      <c r="H10" s="20"/>
      <c r="I10" s="21"/>
    </row>
    <row r="11" spans="1:11" ht="16.2" thickBot="1" x14ac:dyDescent="0.35">
      <c r="A11" s="20"/>
      <c r="B11" s="22"/>
      <c r="C11" s="20"/>
      <c r="D11" s="20"/>
      <c r="E11" s="20"/>
      <c r="F11" s="20"/>
      <c r="G11" s="21"/>
      <c r="H11" s="20"/>
      <c r="I11" s="21"/>
    </row>
    <row r="12" spans="1:11" ht="16.2" thickBot="1" x14ac:dyDescent="0.35">
      <c r="A12" s="20"/>
      <c r="B12" s="22"/>
      <c r="C12" s="20"/>
      <c r="D12" s="20"/>
      <c r="E12" s="20"/>
      <c r="F12" s="20"/>
      <c r="G12" s="21"/>
      <c r="H12" s="20"/>
      <c r="I12" s="21"/>
    </row>
    <row r="13" spans="1:11" s="2" customFormat="1" ht="16.2" thickBot="1" x14ac:dyDescent="0.35">
      <c r="A13" s="11"/>
      <c r="B13" s="12" t="s">
        <v>50</v>
      </c>
      <c r="C13" s="11" t="s">
        <v>51</v>
      </c>
      <c r="D13" s="11">
        <f>SUM(D8:D12)</f>
        <v>0</v>
      </c>
      <c r="E13" s="11" t="s">
        <v>51</v>
      </c>
      <c r="F13" s="11">
        <f>SUM(F8:F12)</f>
        <v>0</v>
      </c>
      <c r="G13" s="11">
        <f t="shared" ref="G13:I13" si="0">SUM(G8:G12)</f>
        <v>0</v>
      </c>
      <c r="H13" s="11">
        <f t="shared" si="0"/>
        <v>0</v>
      </c>
      <c r="I13" s="13">
        <f t="shared" si="0"/>
        <v>0</v>
      </c>
    </row>
    <row r="15" spans="1:11" ht="19.2" customHeight="1" thickBot="1" x14ac:dyDescent="0.35">
      <c r="A15" s="221" t="s">
        <v>280</v>
      </c>
      <c r="B15" s="221"/>
      <c r="C15" s="221"/>
      <c r="D15" s="221"/>
      <c r="E15" s="221"/>
      <c r="F15" s="221"/>
      <c r="G15" s="221"/>
      <c r="H15" s="221"/>
      <c r="I15" s="221"/>
      <c r="J15" s="6"/>
    </row>
    <row r="16" spans="1:11" ht="88.2" customHeight="1" thickBot="1" x14ac:dyDescent="0.35">
      <c r="A16" s="222" t="s">
        <v>46</v>
      </c>
      <c r="B16" s="222" t="s">
        <v>59</v>
      </c>
      <c r="C16" s="222" t="s">
        <v>60</v>
      </c>
      <c r="D16" s="222" t="s">
        <v>54</v>
      </c>
      <c r="E16" s="222" t="s">
        <v>58</v>
      </c>
      <c r="F16" s="222" t="s">
        <v>291</v>
      </c>
      <c r="G16" s="224" t="s">
        <v>131</v>
      </c>
      <c r="H16" s="225"/>
      <c r="I16" s="224" t="s">
        <v>127</v>
      </c>
      <c r="J16" s="225"/>
    </row>
    <row r="17" spans="1:12" ht="31.8" thickBot="1" x14ac:dyDescent="0.35">
      <c r="A17" s="223"/>
      <c r="B17" s="223"/>
      <c r="C17" s="223"/>
      <c r="D17" s="223"/>
      <c r="E17" s="223"/>
      <c r="F17" s="223"/>
      <c r="G17" s="9" t="s">
        <v>48</v>
      </c>
      <c r="H17" s="10" t="s">
        <v>49</v>
      </c>
      <c r="I17" s="9" t="s">
        <v>48</v>
      </c>
      <c r="J17" s="10" t="s">
        <v>49</v>
      </c>
    </row>
    <row r="18" spans="1:12" ht="16.2" thickBot="1" x14ac:dyDescent="0.35">
      <c r="A18" s="20">
        <v>1</v>
      </c>
      <c r="B18" s="20">
        <v>2</v>
      </c>
      <c r="C18" s="20">
        <v>3</v>
      </c>
      <c r="D18" s="20">
        <v>4</v>
      </c>
      <c r="E18" s="20">
        <v>5</v>
      </c>
      <c r="F18" s="20">
        <v>6</v>
      </c>
      <c r="G18" s="20">
        <v>7</v>
      </c>
      <c r="H18" s="21">
        <v>8</v>
      </c>
      <c r="I18" s="20">
        <v>9</v>
      </c>
      <c r="J18" s="21">
        <v>10</v>
      </c>
    </row>
    <row r="19" spans="1:12" ht="16.2" thickBot="1" x14ac:dyDescent="0.35">
      <c r="A19" s="20"/>
      <c r="B19" s="22"/>
      <c r="C19" s="20"/>
      <c r="D19" s="20"/>
      <c r="E19" s="20"/>
      <c r="F19" s="20"/>
      <c r="G19" s="20"/>
      <c r="H19" s="21"/>
      <c r="I19" s="20"/>
      <c r="J19" s="21"/>
    </row>
    <row r="20" spans="1:12" ht="16.2" thickBot="1" x14ac:dyDescent="0.35">
      <c r="A20" s="20"/>
      <c r="B20" s="22"/>
      <c r="C20" s="20"/>
      <c r="D20" s="20"/>
      <c r="E20" s="20"/>
      <c r="F20" s="20"/>
      <c r="G20" s="20"/>
      <c r="H20" s="21"/>
      <c r="I20" s="20"/>
      <c r="J20" s="21"/>
    </row>
    <row r="21" spans="1:12" ht="16.2" thickBot="1" x14ac:dyDescent="0.35">
      <c r="A21" s="20"/>
      <c r="B21" s="22"/>
      <c r="C21" s="20"/>
      <c r="D21" s="20"/>
      <c r="E21" s="20"/>
      <c r="F21" s="20"/>
      <c r="G21" s="20"/>
      <c r="H21" s="21"/>
      <c r="I21" s="20"/>
      <c r="J21" s="21"/>
    </row>
    <row r="22" spans="1:12" ht="16.2" thickBot="1" x14ac:dyDescent="0.35">
      <c r="A22" s="20"/>
      <c r="B22" s="22"/>
      <c r="C22" s="20"/>
      <c r="D22" s="20"/>
      <c r="E22" s="20"/>
      <c r="F22" s="20"/>
      <c r="G22" s="20"/>
      <c r="H22" s="21"/>
      <c r="I22" s="20"/>
      <c r="J22" s="21"/>
    </row>
    <row r="23" spans="1:12" ht="16.2" thickBot="1" x14ac:dyDescent="0.35">
      <c r="A23" s="20"/>
      <c r="B23" s="22"/>
      <c r="C23" s="20"/>
      <c r="D23" s="20"/>
      <c r="E23" s="20"/>
      <c r="F23" s="20"/>
      <c r="G23" s="20"/>
      <c r="H23" s="21"/>
      <c r="I23" s="20"/>
      <c r="J23" s="23"/>
    </row>
    <row r="24" spans="1:12" ht="16.2" thickBot="1" x14ac:dyDescent="0.35">
      <c r="A24" s="11"/>
      <c r="B24" s="12" t="s">
        <v>50</v>
      </c>
      <c r="C24" s="11" t="s">
        <v>51</v>
      </c>
      <c r="D24" s="11" t="s">
        <v>51</v>
      </c>
      <c r="E24" s="11">
        <f>SUM(E19:E23)</f>
        <v>0</v>
      </c>
      <c r="F24" s="11" t="s">
        <v>51</v>
      </c>
      <c r="G24" s="11">
        <f>SUM(G19:G23)</f>
        <v>0</v>
      </c>
      <c r="H24" s="11">
        <f t="shared" ref="H24:J24" si="1">SUM(H19:H23)</f>
        <v>0</v>
      </c>
      <c r="I24" s="11">
        <f t="shared" si="1"/>
        <v>0</v>
      </c>
      <c r="J24" s="13">
        <f t="shared" si="1"/>
        <v>0</v>
      </c>
    </row>
    <row r="26" spans="1:12" s="4" customFormat="1" ht="16.2" customHeight="1" x14ac:dyDescent="0.3">
      <c r="A26" s="221" t="s">
        <v>281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14"/>
    </row>
    <row r="27" spans="1:12" s="4" customFormat="1" ht="16.2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6"/>
    </row>
    <row r="28" spans="1:12" s="4" customFormat="1" ht="16.2" customHeight="1" thickBot="1" x14ac:dyDescent="0.35">
      <c r="A28" s="231" t="s">
        <v>282</v>
      </c>
      <c r="B28" s="231"/>
      <c r="C28" s="231"/>
      <c r="D28" s="231"/>
      <c r="E28" s="231"/>
      <c r="F28" s="231"/>
      <c r="G28" s="231"/>
      <c r="H28" s="231"/>
      <c r="I28" s="231"/>
      <c r="J28" s="231"/>
      <c r="K28" s="34"/>
      <c r="L28" s="17"/>
    </row>
    <row r="29" spans="1:12" ht="86.4" customHeight="1" thickBot="1" x14ac:dyDescent="0.35">
      <c r="A29" s="217" t="s">
        <v>46</v>
      </c>
      <c r="B29" s="217" t="s">
        <v>64</v>
      </c>
      <c r="C29" s="217" t="s">
        <v>65</v>
      </c>
      <c r="D29" s="222" t="s">
        <v>58</v>
      </c>
      <c r="E29" s="217" t="s">
        <v>291</v>
      </c>
      <c r="F29" s="217" t="s">
        <v>56</v>
      </c>
      <c r="G29" s="217" t="s">
        <v>57</v>
      </c>
      <c r="H29" s="219" t="s">
        <v>132</v>
      </c>
      <c r="I29" s="220"/>
      <c r="J29" s="219" t="s">
        <v>128</v>
      </c>
      <c r="K29" s="220"/>
      <c r="L29" s="5"/>
    </row>
    <row r="30" spans="1:12" ht="37.200000000000003" customHeight="1" thickBot="1" x14ac:dyDescent="0.35">
      <c r="A30" s="218"/>
      <c r="B30" s="218"/>
      <c r="C30" s="218"/>
      <c r="D30" s="223"/>
      <c r="E30" s="218"/>
      <c r="F30" s="218"/>
      <c r="G30" s="218"/>
      <c r="H30" s="18" t="s">
        <v>48</v>
      </c>
      <c r="I30" s="18" t="s">
        <v>49</v>
      </c>
      <c r="J30" s="18" t="s">
        <v>48</v>
      </c>
      <c r="K30" s="19" t="s">
        <v>49</v>
      </c>
    </row>
    <row r="31" spans="1:12" ht="16.2" thickBot="1" x14ac:dyDescent="0.35">
      <c r="A31" s="24">
        <v>1</v>
      </c>
      <c r="B31" s="25">
        <v>2</v>
      </c>
      <c r="C31" s="26">
        <v>3</v>
      </c>
      <c r="D31" s="26">
        <v>4</v>
      </c>
      <c r="E31" s="26">
        <v>5</v>
      </c>
      <c r="F31" s="26">
        <v>6</v>
      </c>
      <c r="G31" s="26">
        <v>7</v>
      </c>
      <c r="H31" s="26">
        <v>8</v>
      </c>
      <c r="I31" s="26">
        <v>9</v>
      </c>
      <c r="J31" s="26">
        <v>10</v>
      </c>
      <c r="K31" s="27">
        <v>11</v>
      </c>
    </row>
    <row r="32" spans="1:12" ht="16.2" thickBot="1" x14ac:dyDescent="0.35">
      <c r="A32" s="24"/>
      <c r="B32" s="28"/>
      <c r="C32" s="29"/>
      <c r="D32" s="29"/>
      <c r="E32" s="20"/>
      <c r="F32" s="29"/>
      <c r="G32" s="29"/>
      <c r="H32" s="26"/>
      <c r="I32" s="26"/>
      <c r="J32" s="26"/>
      <c r="K32" s="27"/>
    </row>
    <row r="33" spans="1:21" ht="16.2" thickBot="1" x14ac:dyDescent="0.35">
      <c r="A33" s="24"/>
      <c r="B33" s="28"/>
      <c r="C33" s="29"/>
      <c r="D33" s="29"/>
      <c r="E33" s="20"/>
      <c r="F33" s="29"/>
      <c r="G33" s="29"/>
      <c r="H33" s="26"/>
      <c r="I33" s="26"/>
      <c r="J33" s="26"/>
      <c r="K33" s="27"/>
    </row>
    <row r="34" spans="1:21" ht="16.2" thickBot="1" x14ac:dyDescent="0.35">
      <c r="A34" s="24"/>
      <c r="B34" s="28"/>
      <c r="C34" s="29"/>
      <c r="D34" s="29"/>
      <c r="E34" s="20"/>
      <c r="F34" s="29"/>
      <c r="G34" s="29"/>
      <c r="H34" s="26"/>
      <c r="I34" s="26"/>
      <c r="J34" s="26"/>
      <c r="K34" s="27"/>
    </row>
    <row r="35" spans="1:21" ht="16.2" thickBot="1" x14ac:dyDescent="0.35">
      <c r="A35" s="24"/>
      <c r="B35" s="28"/>
      <c r="C35" s="29"/>
      <c r="D35" s="29"/>
      <c r="E35" s="20"/>
      <c r="F35" s="29"/>
      <c r="G35" s="29"/>
      <c r="H35" s="26"/>
      <c r="I35" s="26"/>
      <c r="J35" s="26"/>
      <c r="K35" s="27"/>
    </row>
    <row r="36" spans="1:21" ht="16.2" thickBot="1" x14ac:dyDescent="0.35">
      <c r="A36" s="24"/>
      <c r="B36" s="28"/>
      <c r="C36" s="29"/>
      <c r="D36" s="29"/>
      <c r="E36" s="20"/>
      <c r="F36" s="29"/>
      <c r="G36" s="29"/>
      <c r="H36" s="26"/>
      <c r="I36" s="26"/>
      <c r="J36" s="26"/>
      <c r="K36" s="27"/>
    </row>
    <row r="37" spans="1:21" ht="16.2" thickBot="1" x14ac:dyDescent="0.35">
      <c r="A37" s="30"/>
      <c r="B37" s="31" t="s">
        <v>50</v>
      </c>
      <c r="C37" s="32" t="s">
        <v>51</v>
      </c>
      <c r="D37" s="32"/>
      <c r="E37" s="32" t="s">
        <v>51</v>
      </c>
      <c r="F37" s="32" t="s">
        <v>51</v>
      </c>
      <c r="G37" s="32" t="s">
        <v>51</v>
      </c>
      <c r="H37" s="32">
        <f>SUM(H32:H36)</f>
        <v>0</v>
      </c>
      <c r="I37" s="32">
        <f t="shared" ref="I37:K37" si="2">SUM(I32:I36)</f>
        <v>0</v>
      </c>
      <c r="J37" s="32">
        <f t="shared" si="2"/>
        <v>0</v>
      </c>
      <c r="K37" s="13">
        <f t="shared" si="2"/>
        <v>0</v>
      </c>
    </row>
    <row r="38" spans="1:21" x14ac:dyDescent="0.3">
      <c r="I38" s="5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</row>
    <row r="39" spans="1:21" s="4" customFormat="1" ht="16.2" customHeight="1" thickBot="1" x14ac:dyDescent="0.35">
      <c r="A39" s="33" t="s">
        <v>283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5"/>
      <c r="N39" s="35"/>
      <c r="O39" s="35"/>
      <c r="P39" s="35"/>
      <c r="Q39" s="35"/>
      <c r="R39" s="35"/>
      <c r="S39" s="35"/>
      <c r="T39" s="35"/>
      <c r="U39" s="35"/>
    </row>
    <row r="40" spans="1:21" ht="95.4" customHeight="1" thickBot="1" x14ac:dyDescent="0.35">
      <c r="A40" s="222" t="s">
        <v>46</v>
      </c>
      <c r="B40" s="222" t="s">
        <v>53</v>
      </c>
      <c r="C40" s="222" t="s">
        <v>55</v>
      </c>
      <c r="D40" s="222" t="s">
        <v>54</v>
      </c>
      <c r="E40" s="222" t="s">
        <v>58</v>
      </c>
      <c r="F40" s="222" t="s">
        <v>291</v>
      </c>
      <c r="G40" s="222" t="s">
        <v>56</v>
      </c>
      <c r="H40" s="222" t="s">
        <v>57</v>
      </c>
      <c r="I40" s="224" t="s">
        <v>132</v>
      </c>
      <c r="J40" s="225"/>
      <c r="K40" s="224" t="s">
        <v>128</v>
      </c>
      <c r="L40" s="225"/>
      <c r="M40" s="36"/>
      <c r="N40" s="36"/>
      <c r="O40" s="36"/>
      <c r="P40" s="36"/>
      <c r="Q40" s="36"/>
      <c r="R40" s="36"/>
      <c r="S40" s="36"/>
      <c r="T40" s="36"/>
      <c r="U40" s="36"/>
    </row>
    <row r="41" spans="1:21" ht="31.8" thickBot="1" x14ac:dyDescent="0.35">
      <c r="A41" s="223"/>
      <c r="B41" s="223"/>
      <c r="C41" s="223"/>
      <c r="D41" s="223"/>
      <c r="E41" s="223"/>
      <c r="F41" s="223"/>
      <c r="G41" s="223"/>
      <c r="H41" s="223"/>
      <c r="I41" s="9" t="s">
        <v>48</v>
      </c>
      <c r="J41" s="10" t="s">
        <v>49</v>
      </c>
      <c r="K41" s="9" t="s">
        <v>48</v>
      </c>
      <c r="L41" s="10" t="s">
        <v>49</v>
      </c>
      <c r="M41" s="36"/>
      <c r="N41" s="36"/>
      <c r="O41" s="36"/>
      <c r="P41" s="36"/>
      <c r="Q41" s="36"/>
      <c r="R41" s="36"/>
      <c r="S41" s="36"/>
      <c r="T41" s="36"/>
      <c r="U41" s="36"/>
    </row>
    <row r="42" spans="1:21" ht="16.2" thickBot="1" x14ac:dyDescent="0.35">
      <c r="A42" s="20">
        <v>1</v>
      </c>
      <c r="B42" s="20">
        <v>2</v>
      </c>
      <c r="C42" s="20">
        <v>3</v>
      </c>
      <c r="D42" s="20">
        <v>4</v>
      </c>
      <c r="E42" s="20">
        <v>5</v>
      </c>
      <c r="F42" s="20">
        <v>6</v>
      </c>
      <c r="G42" s="20">
        <v>7</v>
      </c>
      <c r="H42" s="20">
        <v>8</v>
      </c>
      <c r="I42" s="20">
        <v>9</v>
      </c>
      <c r="J42" s="21">
        <v>10</v>
      </c>
      <c r="K42" s="20">
        <v>11</v>
      </c>
      <c r="L42" s="21">
        <v>12</v>
      </c>
      <c r="M42" s="36"/>
      <c r="N42" s="36"/>
      <c r="O42" s="36"/>
      <c r="P42" s="36"/>
      <c r="Q42" s="36"/>
      <c r="R42" s="36"/>
      <c r="S42" s="36"/>
      <c r="T42" s="36"/>
      <c r="U42" s="36"/>
    </row>
    <row r="43" spans="1:21" ht="16.2" thickBot="1" x14ac:dyDescent="0.35">
      <c r="A43" s="20"/>
      <c r="B43" s="22"/>
      <c r="C43" s="20"/>
      <c r="D43" s="20"/>
      <c r="E43" s="20"/>
      <c r="F43" s="20"/>
      <c r="G43" s="20"/>
      <c r="H43" s="20"/>
      <c r="I43" s="20"/>
      <c r="J43" s="21"/>
      <c r="K43" s="20"/>
      <c r="L43" s="21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6.2" thickBot="1" x14ac:dyDescent="0.35">
      <c r="A44" s="20"/>
      <c r="B44" s="22"/>
      <c r="C44" s="20"/>
      <c r="D44" s="20"/>
      <c r="E44" s="20"/>
      <c r="F44" s="20"/>
      <c r="G44" s="20"/>
      <c r="H44" s="20"/>
      <c r="I44" s="20"/>
      <c r="J44" s="21"/>
      <c r="K44" s="20"/>
      <c r="L44" s="21"/>
      <c r="M44" s="36"/>
      <c r="N44" s="36"/>
      <c r="O44" s="36"/>
      <c r="P44" s="36"/>
      <c r="Q44" s="36"/>
      <c r="R44" s="36"/>
      <c r="S44" s="36"/>
      <c r="T44" s="36"/>
      <c r="U44" s="36"/>
    </row>
    <row r="45" spans="1:21" ht="16.2" thickBot="1" x14ac:dyDescent="0.35">
      <c r="A45" s="20"/>
      <c r="B45" s="22"/>
      <c r="C45" s="20"/>
      <c r="D45" s="20"/>
      <c r="E45" s="20"/>
      <c r="F45" s="20"/>
      <c r="G45" s="20"/>
      <c r="H45" s="20"/>
      <c r="I45" s="20"/>
      <c r="J45" s="21"/>
      <c r="K45" s="20"/>
      <c r="L45" s="21"/>
      <c r="M45" s="36"/>
      <c r="N45" s="36"/>
      <c r="O45" s="36"/>
      <c r="P45" s="36"/>
      <c r="Q45" s="36"/>
      <c r="R45" s="36"/>
      <c r="S45" s="36"/>
      <c r="T45" s="36"/>
      <c r="U45" s="36"/>
    </row>
    <row r="46" spans="1:21" ht="16.2" thickBot="1" x14ac:dyDescent="0.35">
      <c r="A46" s="20"/>
      <c r="B46" s="22"/>
      <c r="C46" s="20"/>
      <c r="D46" s="20"/>
      <c r="E46" s="20"/>
      <c r="F46" s="20"/>
      <c r="G46" s="20"/>
      <c r="H46" s="20"/>
      <c r="I46" s="20"/>
      <c r="J46" s="21"/>
      <c r="K46" s="20"/>
      <c r="L46" s="21"/>
      <c r="M46" s="36"/>
      <c r="N46" s="36"/>
      <c r="O46" s="36"/>
      <c r="P46" s="36"/>
      <c r="Q46" s="36"/>
      <c r="R46" s="36"/>
      <c r="S46" s="36"/>
      <c r="T46" s="36"/>
      <c r="U46" s="36"/>
    </row>
    <row r="47" spans="1:21" ht="16.2" thickBot="1" x14ac:dyDescent="0.35">
      <c r="A47" s="20"/>
      <c r="B47" s="22"/>
      <c r="C47" s="20"/>
      <c r="D47" s="20"/>
      <c r="E47" s="20"/>
      <c r="F47" s="20"/>
      <c r="G47" s="20"/>
      <c r="H47" s="20"/>
      <c r="I47" s="20"/>
      <c r="J47" s="21"/>
      <c r="K47" s="20"/>
      <c r="L47" s="23"/>
      <c r="M47" s="37"/>
      <c r="N47" s="37"/>
      <c r="O47" s="37"/>
      <c r="P47" s="37"/>
      <c r="Q47" s="37"/>
      <c r="R47" s="37"/>
      <c r="S47" s="37"/>
      <c r="T47" s="36"/>
      <c r="U47" s="36"/>
    </row>
    <row r="48" spans="1:21" ht="16.2" thickBot="1" x14ac:dyDescent="0.35">
      <c r="A48" s="11"/>
      <c r="B48" s="12" t="s">
        <v>50</v>
      </c>
      <c r="C48" s="11" t="s">
        <v>51</v>
      </c>
      <c r="D48" s="11" t="s">
        <v>51</v>
      </c>
      <c r="E48" s="11"/>
      <c r="F48" s="11" t="s">
        <v>51</v>
      </c>
      <c r="G48" s="11" t="s">
        <v>51</v>
      </c>
      <c r="H48" s="11" t="s">
        <v>51</v>
      </c>
      <c r="I48" s="11">
        <f>SUM(I43:I47)</f>
        <v>0</v>
      </c>
      <c r="J48" s="11">
        <f t="shared" ref="J48:L48" si="3">SUM(J43:J47)</f>
        <v>0</v>
      </c>
      <c r="K48" s="11">
        <f t="shared" si="3"/>
        <v>0</v>
      </c>
      <c r="L48" s="13">
        <f t="shared" si="3"/>
        <v>0</v>
      </c>
    </row>
    <row r="50" spans="1:19" ht="21" customHeight="1" thickBot="1" x14ac:dyDescent="0.35">
      <c r="A50" s="231" t="s">
        <v>284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45"/>
    </row>
    <row r="51" spans="1:19" ht="127.2" customHeight="1" thickBot="1" x14ac:dyDescent="0.35">
      <c r="A51" s="217" t="s">
        <v>46</v>
      </c>
      <c r="B51" s="217" t="s">
        <v>64</v>
      </c>
      <c r="C51" s="217" t="s">
        <v>65</v>
      </c>
      <c r="D51" s="217" t="s">
        <v>291</v>
      </c>
      <c r="E51" s="217" t="s">
        <v>66</v>
      </c>
      <c r="F51" s="217" t="s">
        <v>54</v>
      </c>
      <c r="G51" s="217" t="s">
        <v>67</v>
      </c>
      <c r="H51" s="219" t="s">
        <v>133</v>
      </c>
      <c r="I51" s="220"/>
      <c r="J51" s="219" t="s">
        <v>129</v>
      </c>
      <c r="K51" s="220"/>
    </row>
    <row r="52" spans="1:19" ht="31.8" thickBot="1" x14ac:dyDescent="0.35">
      <c r="A52" s="218"/>
      <c r="B52" s="218"/>
      <c r="C52" s="218"/>
      <c r="D52" s="218"/>
      <c r="E52" s="218"/>
      <c r="F52" s="218"/>
      <c r="G52" s="218"/>
      <c r="H52" s="38" t="s">
        <v>48</v>
      </c>
      <c r="I52" s="38" t="s">
        <v>49</v>
      </c>
      <c r="J52" s="38" t="s">
        <v>48</v>
      </c>
      <c r="K52" s="38" t="s">
        <v>49</v>
      </c>
    </row>
    <row r="53" spans="1:19" ht="16.2" thickBot="1" x14ac:dyDescent="0.35">
      <c r="A53" s="24">
        <v>1</v>
      </c>
      <c r="B53" s="25">
        <v>2</v>
      </c>
      <c r="C53" s="25">
        <v>3</v>
      </c>
      <c r="D53" s="25">
        <v>4</v>
      </c>
      <c r="E53" s="25">
        <v>6</v>
      </c>
      <c r="F53" s="25">
        <v>7</v>
      </c>
      <c r="G53" s="25">
        <v>8</v>
      </c>
      <c r="H53" s="25">
        <v>9</v>
      </c>
      <c r="I53" s="25">
        <v>10</v>
      </c>
      <c r="J53" s="25">
        <v>9</v>
      </c>
      <c r="K53" s="25">
        <v>10</v>
      </c>
    </row>
    <row r="54" spans="1:19" ht="16.2" thickBot="1" x14ac:dyDescent="0.35">
      <c r="A54" s="39"/>
      <c r="B54" s="28"/>
      <c r="C54" s="28"/>
      <c r="D54" s="145"/>
      <c r="E54" s="28"/>
      <c r="F54" s="145"/>
      <c r="G54" s="28"/>
      <c r="H54" s="28"/>
      <c r="I54" s="28"/>
      <c r="J54" s="28"/>
      <c r="K54" s="28"/>
    </row>
    <row r="55" spans="1:19" ht="16.2" thickBot="1" x14ac:dyDescent="0.35">
      <c r="A55" s="39"/>
      <c r="B55" s="28"/>
      <c r="C55" s="28"/>
      <c r="D55" s="146"/>
      <c r="E55" s="28"/>
      <c r="F55" s="146"/>
      <c r="G55" s="28"/>
      <c r="H55" s="28"/>
      <c r="I55" s="28"/>
      <c r="J55" s="28"/>
      <c r="K55" s="28"/>
    </row>
    <row r="56" spans="1:19" ht="16.2" thickBot="1" x14ac:dyDescent="0.35">
      <c r="A56" s="39"/>
      <c r="B56" s="28"/>
      <c r="C56" s="28"/>
      <c r="D56" s="146"/>
      <c r="E56" s="28"/>
      <c r="F56" s="146"/>
      <c r="G56" s="28"/>
      <c r="H56" s="28"/>
      <c r="I56" s="28"/>
      <c r="J56" s="28"/>
      <c r="K56" s="28"/>
    </row>
    <row r="57" spans="1:19" ht="16.2" thickBot="1" x14ac:dyDescent="0.35">
      <c r="A57" s="39"/>
      <c r="B57" s="28"/>
      <c r="C57" s="28"/>
      <c r="D57" s="146"/>
      <c r="E57" s="28"/>
      <c r="F57" s="146"/>
      <c r="G57" s="28"/>
      <c r="H57" s="28"/>
      <c r="I57" s="28"/>
      <c r="J57" s="28"/>
      <c r="K57" s="28"/>
    </row>
    <row r="58" spans="1:19" ht="16.2" thickBot="1" x14ac:dyDescent="0.35">
      <c r="A58" s="39"/>
      <c r="B58" s="28"/>
      <c r="C58" s="28"/>
      <c r="D58" s="24"/>
      <c r="E58" s="28"/>
      <c r="F58" s="24"/>
      <c r="G58" s="28"/>
      <c r="H58" s="28"/>
      <c r="I58" s="28"/>
      <c r="J58" s="28"/>
      <c r="K58" s="28"/>
    </row>
    <row r="59" spans="1:19" ht="16.2" thickBot="1" x14ac:dyDescent="0.35">
      <c r="A59" s="40"/>
      <c r="B59" s="31" t="s">
        <v>50</v>
      </c>
      <c r="C59" s="41" t="s">
        <v>51</v>
      </c>
      <c r="D59" s="41" t="s">
        <v>51</v>
      </c>
      <c r="E59" s="41" t="s">
        <v>51</v>
      </c>
      <c r="F59" s="41" t="s">
        <v>51</v>
      </c>
      <c r="G59" s="41" t="s">
        <v>51</v>
      </c>
      <c r="H59" s="41">
        <f>SUM(H54:H58)</f>
        <v>0</v>
      </c>
      <c r="I59" s="41">
        <f t="shared" ref="I59:K59" si="4">SUM(I54:I58)</f>
        <v>0</v>
      </c>
      <c r="J59" s="41">
        <f t="shared" si="4"/>
        <v>0</v>
      </c>
      <c r="K59" s="41">
        <f t="shared" si="4"/>
        <v>0</v>
      </c>
    </row>
    <row r="61" spans="1:19" ht="16.2" thickBot="1" x14ac:dyDescent="0.35">
      <c r="A61" s="227" t="s">
        <v>285</v>
      </c>
      <c r="B61" s="227"/>
      <c r="C61" s="227"/>
      <c r="D61" s="227"/>
      <c r="E61" s="227"/>
      <c r="F61" s="227"/>
      <c r="G61" s="8"/>
      <c r="H61" s="6"/>
    </row>
    <row r="62" spans="1:19" ht="34.950000000000003" customHeight="1" x14ac:dyDescent="0.3">
      <c r="A62" s="217" t="s">
        <v>46</v>
      </c>
      <c r="B62" s="217" t="s">
        <v>1450</v>
      </c>
      <c r="C62" s="217" t="s">
        <v>145</v>
      </c>
      <c r="D62" s="217" t="s">
        <v>144</v>
      </c>
      <c r="E62" s="217" t="s">
        <v>147</v>
      </c>
      <c r="F62" s="217" t="s">
        <v>146</v>
      </c>
      <c r="G62" s="217" t="s">
        <v>148</v>
      </c>
      <c r="H62" s="217" t="s">
        <v>143</v>
      </c>
      <c r="O62" s="36"/>
      <c r="R62" s="226"/>
      <c r="S62" s="226"/>
    </row>
    <row r="63" spans="1:19" ht="37.950000000000003" customHeight="1" thickBot="1" x14ac:dyDescent="0.35">
      <c r="A63" s="218"/>
      <c r="B63" s="218"/>
      <c r="C63" s="218"/>
      <c r="D63" s="218"/>
      <c r="E63" s="218"/>
      <c r="F63" s="218"/>
      <c r="G63" s="218"/>
      <c r="H63" s="218"/>
      <c r="N63" s="36"/>
      <c r="Q63" s="36"/>
      <c r="R63" s="36"/>
    </row>
    <row r="64" spans="1:19" ht="16.2" thickBot="1" x14ac:dyDescent="0.35">
      <c r="A64" s="24">
        <v>1</v>
      </c>
      <c r="B64" s="25">
        <v>2</v>
      </c>
      <c r="C64" s="25">
        <v>3</v>
      </c>
      <c r="D64" s="25">
        <v>3</v>
      </c>
      <c r="E64" s="25">
        <v>4</v>
      </c>
      <c r="F64" s="25">
        <v>5</v>
      </c>
      <c r="G64" s="25">
        <v>6</v>
      </c>
      <c r="H64" s="25">
        <v>7</v>
      </c>
    </row>
    <row r="65" spans="1:19" ht="16.2" thickBot="1" x14ac:dyDescent="0.35">
      <c r="A65" s="39"/>
      <c r="B65" s="28"/>
      <c r="C65" s="28"/>
      <c r="D65" s="145"/>
      <c r="E65" s="28"/>
      <c r="F65" s="28"/>
      <c r="G65" s="28"/>
      <c r="H65" s="28"/>
    </row>
    <row r="66" spans="1:19" ht="16.2" thickBot="1" x14ac:dyDescent="0.35">
      <c r="A66" s="39"/>
      <c r="B66" s="28"/>
      <c r="C66" s="28"/>
      <c r="D66" s="146"/>
      <c r="E66" s="28"/>
      <c r="F66" s="28"/>
      <c r="G66" s="28"/>
      <c r="H66" s="28"/>
    </row>
    <row r="67" spans="1:19" ht="16.2" thickBot="1" x14ac:dyDescent="0.35">
      <c r="A67" s="39"/>
      <c r="B67" s="28"/>
      <c r="C67" s="28"/>
      <c r="D67" s="146"/>
      <c r="E67" s="28"/>
      <c r="F67" s="28"/>
      <c r="G67" s="28"/>
      <c r="H67" s="28"/>
    </row>
    <row r="68" spans="1:19" ht="16.2" thickBot="1" x14ac:dyDescent="0.35">
      <c r="A68" s="39"/>
      <c r="B68" s="28"/>
      <c r="C68" s="28"/>
      <c r="D68" s="24"/>
      <c r="E68" s="28"/>
      <c r="F68" s="28"/>
      <c r="G68" s="28"/>
      <c r="H68" s="28"/>
    </row>
    <row r="69" spans="1:19" ht="16.2" thickBot="1" x14ac:dyDescent="0.35">
      <c r="A69" s="40"/>
      <c r="B69" s="31" t="s">
        <v>50</v>
      </c>
      <c r="C69" s="41" t="s">
        <v>51</v>
      </c>
      <c r="D69" s="41" t="s">
        <v>51</v>
      </c>
      <c r="E69" s="41" t="s">
        <v>51</v>
      </c>
      <c r="F69" s="41" t="s">
        <v>51</v>
      </c>
      <c r="G69" s="41" t="s">
        <v>51</v>
      </c>
      <c r="H69" s="41">
        <f>SUM(H65:H68)</f>
        <v>0</v>
      </c>
    </row>
    <row r="71" spans="1:19" ht="16.2" thickBot="1" x14ac:dyDescent="0.35">
      <c r="A71" s="227" t="s">
        <v>286</v>
      </c>
      <c r="B71" s="227"/>
      <c r="C71" s="227"/>
      <c r="D71" s="227"/>
      <c r="E71" s="227"/>
      <c r="F71" s="227"/>
      <c r="G71" s="8"/>
      <c r="H71" s="6"/>
    </row>
    <row r="72" spans="1:19" ht="34.950000000000003" customHeight="1" x14ac:dyDescent="0.3">
      <c r="A72" s="217" t="s">
        <v>46</v>
      </c>
      <c r="B72" s="217" t="s">
        <v>1450</v>
      </c>
      <c r="C72" s="217" t="s">
        <v>145</v>
      </c>
      <c r="D72" s="217" t="s">
        <v>144</v>
      </c>
      <c r="E72" s="217" t="s">
        <v>147</v>
      </c>
      <c r="F72" s="217" t="s">
        <v>146</v>
      </c>
      <c r="G72" s="217" t="s">
        <v>148</v>
      </c>
      <c r="H72" s="217" t="s">
        <v>143</v>
      </c>
      <c r="O72" s="36"/>
      <c r="R72" s="226"/>
      <c r="S72" s="226"/>
    </row>
    <row r="73" spans="1:19" ht="37.950000000000003" customHeight="1" thickBot="1" x14ac:dyDescent="0.35">
      <c r="A73" s="218"/>
      <c r="B73" s="218"/>
      <c r="C73" s="218"/>
      <c r="D73" s="218"/>
      <c r="E73" s="218"/>
      <c r="F73" s="218"/>
      <c r="G73" s="218"/>
      <c r="H73" s="218"/>
      <c r="N73" s="36"/>
      <c r="Q73" s="36"/>
      <c r="R73" s="36"/>
    </row>
    <row r="74" spans="1:19" ht="16.2" thickBot="1" x14ac:dyDescent="0.35">
      <c r="A74" s="24">
        <v>1</v>
      </c>
      <c r="B74" s="25">
        <v>2</v>
      </c>
      <c r="C74" s="25">
        <v>3</v>
      </c>
      <c r="D74" s="25">
        <v>3</v>
      </c>
      <c r="E74" s="25">
        <v>4</v>
      </c>
      <c r="F74" s="25">
        <v>5</v>
      </c>
      <c r="G74" s="25">
        <v>6</v>
      </c>
      <c r="H74" s="25">
        <v>7</v>
      </c>
    </row>
    <row r="75" spans="1:19" ht="16.2" thickBot="1" x14ac:dyDescent="0.35">
      <c r="A75" s="39"/>
      <c r="B75" s="28"/>
      <c r="C75" s="28"/>
      <c r="D75" s="145"/>
      <c r="E75" s="28"/>
      <c r="F75" s="28"/>
      <c r="G75" s="28"/>
      <c r="H75" s="28"/>
    </row>
    <row r="76" spans="1:19" ht="16.2" thickBot="1" x14ac:dyDescent="0.35">
      <c r="A76" s="39"/>
      <c r="B76" s="28"/>
      <c r="C76" s="28"/>
      <c r="D76" s="146"/>
      <c r="E76" s="28"/>
      <c r="F76" s="28"/>
      <c r="G76" s="28"/>
      <c r="H76" s="28"/>
    </row>
    <row r="77" spans="1:19" ht="16.2" thickBot="1" x14ac:dyDescent="0.35">
      <c r="A77" s="39"/>
      <c r="B77" s="28"/>
      <c r="C77" s="28"/>
      <c r="D77" s="146"/>
      <c r="E77" s="28"/>
      <c r="F77" s="28"/>
      <c r="G77" s="28"/>
      <c r="H77" s="28"/>
    </row>
    <row r="78" spans="1:19" ht="16.2" thickBot="1" x14ac:dyDescent="0.35">
      <c r="A78" s="39"/>
      <c r="B78" s="28"/>
      <c r="C78" s="28"/>
      <c r="D78" s="24"/>
      <c r="E78" s="28"/>
      <c r="F78" s="28"/>
      <c r="G78" s="28"/>
      <c r="H78" s="28"/>
    </row>
    <row r="79" spans="1:19" ht="16.2" thickBot="1" x14ac:dyDescent="0.35">
      <c r="A79" s="40"/>
      <c r="B79" s="31" t="s">
        <v>50</v>
      </c>
      <c r="C79" s="41" t="s">
        <v>51</v>
      </c>
      <c r="D79" s="41" t="s">
        <v>51</v>
      </c>
      <c r="E79" s="41" t="s">
        <v>51</v>
      </c>
      <c r="F79" s="41" t="s">
        <v>51</v>
      </c>
      <c r="G79" s="41" t="s">
        <v>51</v>
      </c>
      <c r="H79" s="41">
        <f>SUM(H75:H78)</f>
        <v>0</v>
      </c>
    </row>
    <row r="81" spans="1:12" x14ac:dyDescent="0.3">
      <c r="A81" s="230" t="s">
        <v>1451</v>
      </c>
      <c r="B81" s="230"/>
      <c r="C81" s="230"/>
      <c r="D81" s="230"/>
      <c r="E81" s="230"/>
      <c r="F81" s="230"/>
      <c r="G81" s="230"/>
      <c r="H81" s="230"/>
      <c r="I81" s="230"/>
      <c r="J81" s="230"/>
      <c r="K81" s="6"/>
    </row>
    <row r="82" spans="1:12" s="4" customFormat="1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</row>
    <row r="83" spans="1:12" ht="16.2" thickBot="1" x14ac:dyDescent="0.35">
      <c r="A83" s="229" t="s">
        <v>287</v>
      </c>
      <c r="B83" s="229"/>
      <c r="C83" s="229"/>
      <c r="D83" s="229"/>
      <c r="E83" s="229"/>
      <c r="F83" s="229"/>
      <c r="G83" s="229"/>
      <c r="H83" s="229"/>
      <c r="I83" s="229"/>
      <c r="J83" s="229"/>
      <c r="K83" s="169"/>
    </row>
    <row r="84" spans="1:12" ht="39" customHeight="1" thickBot="1" x14ac:dyDescent="0.35">
      <c r="A84" s="217" t="s">
        <v>46</v>
      </c>
      <c r="B84" s="217" t="s">
        <v>137</v>
      </c>
      <c r="C84" s="217" t="s">
        <v>138</v>
      </c>
      <c r="D84" s="217" t="s">
        <v>149</v>
      </c>
      <c r="E84" s="217" t="s">
        <v>47</v>
      </c>
      <c r="F84" s="217" t="s">
        <v>52</v>
      </c>
      <c r="G84" s="217" t="s">
        <v>141</v>
      </c>
      <c r="H84" s="217" t="s">
        <v>135</v>
      </c>
      <c r="I84" s="217" t="s">
        <v>134</v>
      </c>
      <c r="J84" s="219" t="s">
        <v>136</v>
      </c>
      <c r="K84" s="220"/>
    </row>
    <row r="85" spans="1:12" ht="47.4" thickBot="1" x14ac:dyDescent="0.35">
      <c r="A85" s="218"/>
      <c r="B85" s="218"/>
      <c r="C85" s="218"/>
      <c r="D85" s="218"/>
      <c r="E85" s="218"/>
      <c r="F85" s="218"/>
      <c r="G85" s="218"/>
      <c r="H85" s="218"/>
      <c r="I85" s="218"/>
      <c r="J85" s="19" t="s">
        <v>139</v>
      </c>
      <c r="K85" s="43" t="s">
        <v>140</v>
      </c>
    </row>
    <row r="86" spans="1:12" ht="16.2" thickBot="1" x14ac:dyDescent="0.35">
      <c r="A86" s="24">
        <v>1</v>
      </c>
      <c r="B86" s="25">
        <v>2</v>
      </c>
      <c r="C86" s="25">
        <v>3</v>
      </c>
      <c r="D86" s="25">
        <v>4</v>
      </c>
      <c r="E86" s="25">
        <v>5</v>
      </c>
      <c r="F86" s="25">
        <v>6</v>
      </c>
      <c r="G86" s="25">
        <v>7</v>
      </c>
      <c r="H86" s="25">
        <v>8</v>
      </c>
      <c r="I86" s="25">
        <v>9</v>
      </c>
      <c r="J86" s="25">
        <v>10</v>
      </c>
      <c r="K86" s="25">
        <v>11</v>
      </c>
    </row>
    <row r="87" spans="1:12" ht="16.2" thickBot="1" x14ac:dyDescent="0.35">
      <c r="A87" s="39"/>
      <c r="B87" s="28"/>
      <c r="C87" s="28"/>
      <c r="D87" s="28"/>
      <c r="E87" s="28"/>
      <c r="F87" s="28"/>
      <c r="G87" s="28"/>
      <c r="H87" s="28"/>
      <c r="I87" s="28"/>
      <c r="J87" s="28"/>
      <c r="K87" s="145"/>
    </row>
    <row r="88" spans="1:12" ht="16.2" thickBot="1" x14ac:dyDescent="0.35">
      <c r="A88" s="39"/>
      <c r="B88" s="28"/>
      <c r="C88" s="28"/>
      <c r="D88" s="28"/>
      <c r="E88" s="28"/>
      <c r="F88" s="28"/>
      <c r="G88" s="28"/>
      <c r="H88" s="28"/>
      <c r="I88" s="28"/>
      <c r="J88" s="28"/>
      <c r="K88" s="146"/>
    </row>
    <row r="89" spans="1:12" ht="16.2" thickBot="1" x14ac:dyDescent="0.35">
      <c r="A89" s="39"/>
      <c r="B89" s="28"/>
      <c r="C89" s="28"/>
      <c r="D89" s="28"/>
      <c r="E89" s="28"/>
      <c r="F89" s="28"/>
      <c r="G89" s="28"/>
      <c r="H89" s="28"/>
      <c r="I89" s="28"/>
      <c r="J89" s="28"/>
      <c r="K89" s="146"/>
    </row>
    <row r="90" spans="1:12" ht="16.2" thickBot="1" x14ac:dyDescent="0.35">
      <c r="A90" s="39"/>
      <c r="B90" s="28"/>
      <c r="C90" s="28"/>
      <c r="D90" s="28"/>
      <c r="E90" s="28"/>
      <c r="F90" s="28"/>
      <c r="G90" s="28"/>
      <c r="H90" s="28"/>
      <c r="I90" s="28"/>
      <c r="J90" s="28"/>
      <c r="K90" s="24"/>
    </row>
    <row r="91" spans="1:12" ht="16.2" thickBot="1" x14ac:dyDescent="0.35">
      <c r="A91" s="42"/>
      <c r="B91" s="31" t="s">
        <v>50</v>
      </c>
      <c r="C91" s="41" t="s">
        <v>51</v>
      </c>
      <c r="D91" s="41"/>
      <c r="E91" s="41" t="s">
        <v>51</v>
      </c>
      <c r="F91" s="41" t="s">
        <v>51</v>
      </c>
      <c r="G91" s="41" t="s">
        <v>51</v>
      </c>
      <c r="H91" s="41" t="s">
        <v>51</v>
      </c>
      <c r="I91" s="41">
        <f>SUM(I87:I90)</f>
        <v>0</v>
      </c>
      <c r="J91" s="41" t="s">
        <v>51</v>
      </c>
      <c r="K91" s="41" t="s">
        <v>51</v>
      </c>
    </row>
    <row r="93" spans="1:12" ht="16.2" thickBot="1" x14ac:dyDescent="0.35">
      <c r="A93" s="230" t="s">
        <v>288</v>
      </c>
      <c r="B93" s="230"/>
      <c r="C93" s="230"/>
      <c r="D93" s="230"/>
      <c r="E93" s="230"/>
      <c r="F93" s="230"/>
      <c r="G93" s="230"/>
      <c r="H93" s="230"/>
      <c r="I93" s="230"/>
      <c r="J93" s="230"/>
      <c r="K93" s="182"/>
      <c r="L93" s="182"/>
    </row>
    <row r="94" spans="1:12" ht="39" customHeight="1" thickBot="1" x14ac:dyDescent="0.35">
      <c r="A94" s="217" t="s">
        <v>46</v>
      </c>
      <c r="B94" s="217" t="s">
        <v>137</v>
      </c>
      <c r="C94" s="217" t="s">
        <v>138</v>
      </c>
      <c r="D94" s="217" t="s">
        <v>149</v>
      </c>
      <c r="E94" s="222" t="s">
        <v>59</v>
      </c>
      <c r="F94" s="222" t="s">
        <v>60</v>
      </c>
      <c r="G94" s="222" t="s">
        <v>54</v>
      </c>
      <c r="H94" s="217" t="s">
        <v>141</v>
      </c>
      <c r="I94" s="217" t="s">
        <v>135</v>
      </c>
      <c r="J94" s="217" t="s">
        <v>134</v>
      </c>
      <c r="K94" s="219" t="s">
        <v>136</v>
      </c>
      <c r="L94" s="220"/>
    </row>
    <row r="95" spans="1:12" ht="43.95" customHeight="1" thickBot="1" x14ac:dyDescent="0.35">
      <c r="A95" s="218"/>
      <c r="B95" s="218"/>
      <c r="C95" s="218"/>
      <c r="D95" s="218"/>
      <c r="E95" s="223"/>
      <c r="F95" s="223"/>
      <c r="G95" s="223"/>
      <c r="H95" s="218"/>
      <c r="I95" s="218"/>
      <c r="J95" s="218"/>
      <c r="K95" s="19" t="s">
        <v>139</v>
      </c>
      <c r="L95" s="43" t="s">
        <v>140</v>
      </c>
    </row>
    <row r="96" spans="1:12" ht="16.2" thickBot="1" x14ac:dyDescent="0.35">
      <c r="A96" s="24">
        <v>1</v>
      </c>
      <c r="B96" s="25">
        <v>2</v>
      </c>
      <c r="C96" s="25">
        <v>3</v>
      </c>
      <c r="D96" s="25">
        <v>4</v>
      </c>
      <c r="E96" s="25">
        <v>5</v>
      </c>
      <c r="F96" s="25">
        <v>6</v>
      </c>
      <c r="G96" s="25">
        <v>7</v>
      </c>
      <c r="H96" s="25">
        <v>8</v>
      </c>
      <c r="I96" s="25">
        <v>9</v>
      </c>
      <c r="J96" s="25">
        <v>10</v>
      </c>
      <c r="K96" s="25">
        <v>11</v>
      </c>
      <c r="L96" s="25">
        <v>12</v>
      </c>
    </row>
    <row r="97" spans="1:12" ht="16.2" thickBot="1" x14ac:dyDescent="0.35">
      <c r="A97" s="39"/>
      <c r="B97" s="28"/>
      <c r="C97" s="28"/>
      <c r="D97" s="28"/>
      <c r="E97" s="28"/>
      <c r="F97" s="28"/>
      <c r="G97" s="145"/>
      <c r="H97" s="28"/>
      <c r="I97" s="28"/>
      <c r="J97" s="28"/>
      <c r="K97" s="28"/>
      <c r="L97" s="145"/>
    </row>
    <row r="98" spans="1:12" ht="16.2" thickBot="1" x14ac:dyDescent="0.35">
      <c r="A98" s="39"/>
      <c r="B98" s="28"/>
      <c r="C98" s="28"/>
      <c r="D98" s="28"/>
      <c r="E98" s="28"/>
      <c r="F98" s="28"/>
      <c r="G98" s="146"/>
      <c r="H98" s="28"/>
      <c r="I98" s="28"/>
      <c r="J98" s="28"/>
      <c r="K98" s="28"/>
      <c r="L98" s="146"/>
    </row>
    <row r="99" spans="1:12" ht="16.2" thickBot="1" x14ac:dyDescent="0.35">
      <c r="A99" s="39"/>
      <c r="B99" s="28"/>
      <c r="C99" s="28"/>
      <c r="D99" s="28"/>
      <c r="E99" s="28"/>
      <c r="F99" s="28"/>
      <c r="G99" s="146"/>
      <c r="H99" s="28"/>
      <c r="I99" s="28"/>
      <c r="J99" s="28"/>
      <c r="K99" s="28"/>
      <c r="L99" s="146"/>
    </row>
    <row r="100" spans="1:12" ht="16.2" thickBot="1" x14ac:dyDescent="0.35">
      <c r="A100" s="39"/>
      <c r="B100" s="28"/>
      <c r="C100" s="28"/>
      <c r="D100" s="28"/>
      <c r="E100" s="28"/>
      <c r="F100" s="28"/>
      <c r="G100" s="24"/>
      <c r="H100" s="28"/>
      <c r="I100" s="28"/>
      <c r="J100" s="28"/>
      <c r="K100" s="28"/>
      <c r="L100" s="24"/>
    </row>
    <row r="101" spans="1:12" ht="16.2" thickBot="1" x14ac:dyDescent="0.35">
      <c r="A101" s="42"/>
      <c r="B101" s="31" t="s">
        <v>50</v>
      </c>
      <c r="C101" s="41" t="s">
        <v>51</v>
      </c>
      <c r="D101" s="41"/>
      <c r="E101" s="41" t="s">
        <v>51</v>
      </c>
      <c r="F101" s="41" t="s">
        <v>51</v>
      </c>
      <c r="G101" s="41"/>
      <c r="H101" s="41" t="s">
        <v>51</v>
      </c>
      <c r="I101" s="41" t="s">
        <v>51</v>
      </c>
      <c r="J101" s="41">
        <f>SUM(J97:J100)</f>
        <v>0</v>
      </c>
      <c r="K101" s="41" t="s">
        <v>51</v>
      </c>
      <c r="L101" s="41" t="s">
        <v>51</v>
      </c>
    </row>
    <row r="103" spans="1:12" x14ac:dyDescent="0.3">
      <c r="A103" s="1" t="s">
        <v>142</v>
      </c>
    </row>
    <row r="104" spans="1:12" x14ac:dyDescent="0.3">
      <c r="A104" s="1" t="s">
        <v>1438</v>
      </c>
    </row>
    <row r="105" spans="1:12" x14ac:dyDescent="0.3">
      <c r="A105" s="1" t="s">
        <v>63</v>
      </c>
    </row>
    <row r="106" spans="1:12" x14ac:dyDescent="0.3">
      <c r="A106" s="1" t="s">
        <v>61</v>
      </c>
    </row>
    <row r="107" spans="1:12" x14ac:dyDescent="0.3">
      <c r="A107" s="1" t="s">
        <v>1426</v>
      </c>
    </row>
    <row r="108" spans="1:12" x14ac:dyDescent="0.3">
      <c r="A108" s="1" t="s">
        <v>62</v>
      </c>
    </row>
  </sheetData>
  <mergeCells count="95">
    <mergeCell ref="R72:S72"/>
    <mergeCell ref="H94:H95"/>
    <mergeCell ref="I94:I95"/>
    <mergeCell ref="J94:J95"/>
    <mergeCell ref="K94:L94"/>
    <mergeCell ref="A81:J81"/>
    <mergeCell ref="A84:A85"/>
    <mergeCell ref="B84:B85"/>
    <mergeCell ref="C84:C85"/>
    <mergeCell ref="E84:E85"/>
    <mergeCell ref="F84:F85"/>
    <mergeCell ref="G84:G85"/>
    <mergeCell ref="H84:H85"/>
    <mergeCell ref="I84:I85"/>
    <mergeCell ref="J84:K84"/>
    <mergeCell ref="G94:G95"/>
    <mergeCell ref="E16:E17"/>
    <mergeCell ref="D16:D17"/>
    <mergeCell ref="C5:C6"/>
    <mergeCell ref="A28:J28"/>
    <mergeCell ref="A50:K50"/>
    <mergeCell ref="D40:D41"/>
    <mergeCell ref="D29:D30"/>
    <mergeCell ref="E40:E41"/>
    <mergeCell ref="A40:A41"/>
    <mergeCell ref="J38:U38"/>
    <mergeCell ref="H29:I29"/>
    <mergeCell ref="J29:K29"/>
    <mergeCell ref="A26:K26"/>
    <mergeCell ref="A29:A30"/>
    <mergeCell ref="B29:B30"/>
    <mergeCell ref="C29:C30"/>
    <mergeCell ref="D84:D85"/>
    <mergeCell ref="D94:D95"/>
    <mergeCell ref="A83:K83"/>
    <mergeCell ref="A93:L93"/>
    <mergeCell ref="A94:A95"/>
    <mergeCell ref="B94:B95"/>
    <mergeCell ref="C94:C95"/>
    <mergeCell ref="E94:E95"/>
    <mergeCell ref="F94:F95"/>
    <mergeCell ref="A51:A52"/>
    <mergeCell ref="A62:A63"/>
    <mergeCell ref="A1:I1"/>
    <mergeCell ref="A71:F71"/>
    <mergeCell ref="A2:I2"/>
    <mergeCell ref="A15:I15"/>
    <mergeCell ref="I16:J16"/>
    <mergeCell ref="D5:D6"/>
    <mergeCell ref="H5:I5"/>
    <mergeCell ref="A16:A17"/>
    <mergeCell ref="B16:B17"/>
    <mergeCell ref="C16:C17"/>
    <mergeCell ref="F16:F17"/>
    <mergeCell ref="G16:H16"/>
    <mergeCell ref="A5:A6"/>
    <mergeCell ref="C62:C63"/>
    <mergeCell ref="A72:A73"/>
    <mergeCell ref="G72:G73"/>
    <mergeCell ref="R62:S62"/>
    <mergeCell ref="A61:F61"/>
    <mergeCell ref="B62:B63"/>
    <mergeCell ref="D62:D63"/>
    <mergeCell ref="B72:B73"/>
    <mergeCell ref="C72:C73"/>
    <mergeCell ref="D72:D73"/>
    <mergeCell ref="E72:E73"/>
    <mergeCell ref="H62:H63"/>
    <mergeCell ref="F62:F63"/>
    <mergeCell ref="E62:E63"/>
    <mergeCell ref="G62:G63"/>
    <mergeCell ref="F72:F73"/>
    <mergeCell ref="H72:H73"/>
    <mergeCell ref="F29:F30"/>
    <mergeCell ref="G29:G30"/>
    <mergeCell ref="K40:L40"/>
    <mergeCell ref="G40:G41"/>
    <mergeCell ref="H40:H41"/>
    <mergeCell ref="I40:J40"/>
    <mergeCell ref="G51:G52"/>
    <mergeCell ref="H51:I51"/>
    <mergeCell ref="J51:K51"/>
    <mergeCell ref="A4:I4"/>
    <mergeCell ref="B5:B6"/>
    <mergeCell ref="E5:E6"/>
    <mergeCell ref="F5:G5"/>
    <mergeCell ref="B40:B41"/>
    <mergeCell ref="C40:C41"/>
    <mergeCell ref="F40:F41"/>
    <mergeCell ref="B51:B52"/>
    <mergeCell ref="C51:C52"/>
    <mergeCell ref="D51:D52"/>
    <mergeCell ref="E51:E52"/>
    <mergeCell ref="F51:F52"/>
    <mergeCell ref="E29:E3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'код країни'!$A$2:$A$255</xm:f>
          </x14:formula1>
          <xm:sqref>D19:D23 D43:D47 F54:F58 D65:D68 D75:D78 K87:K90 G97:G100 L97:L100</xm:sqref>
        </x14:dataValidation>
        <x14:dataValidation type="list" allowBlank="1" showInputMessage="1" showErrorMessage="1">
          <x14:formula1>
            <xm:f>'лінії бізнесу '!$A$2:$A$15</xm:f>
          </x14:formula1>
          <xm:sqref>E8:E12 F19:F23 E32:E36 F43:F47 D54:D58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16"/>
  <sheetViews>
    <sheetView workbookViewId="0">
      <selection activeCell="D5" sqref="D5"/>
    </sheetView>
  </sheetViews>
  <sheetFormatPr defaultRowHeight="15.6" x14ac:dyDescent="0.3"/>
  <cols>
    <col min="2" max="2" width="61.5" customWidth="1"/>
  </cols>
  <sheetData>
    <row r="1" spans="1:2" ht="31.2" x14ac:dyDescent="0.3">
      <c r="A1" s="138" t="s">
        <v>1420</v>
      </c>
      <c r="B1" s="138" t="s">
        <v>1421</v>
      </c>
    </row>
    <row r="2" spans="1:2" x14ac:dyDescent="0.3">
      <c r="A2" s="137" t="s">
        <v>1418</v>
      </c>
      <c r="B2" s="121" t="s">
        <v>264</v>
      </c>
    </row>
    <row r="3" spans="1:2" x14ac:dyDescent="0.3">
      <c r="A3" s="137" t="s">
        <v>1372</v>
      </c>
      <c r="B3" s="121" t="s">
        <v>265</v>
      </c>
    </row>
    <row r="4" spans="1:2" x14ac:dyDescent="0.3">
      <c r="A4" s="137" t="s">
        <v>1417</v>
      </c>
      <c r="B4" s="121" t="s">
        <v>73</v>
      </c>
    </row>
    <row r="5" spans="1:2" x14ac:dyDescent="0.3">
      <c r="A5" s="137" t="s">
        <v>1416</v>
      </c>
      <c r="B5" s="121" t="s">
        <v>266</v>
      </c>
    </row>
    <row r="6" spans="1:2" x14ac:dyDescent="0.3">
      <c r="A6" s="137" t="s">
        <v>1415</v>
      </c>
      <c r="B6" s="121" t="s">
        <v>267</v>
      </c>
    </row>
    <row r="7" spans="1:2" x14ac:dyDescent="0.3">
      <c r="A7" s="137" t="s">
        <v>1414</v>
      </c>
      <c r="B7" s="121" t="s">
        <v>268</v>
      </c>
    </row>
    <row r="8" spans="1:2" x14ac:dyDescent="0.3">
      <c r="A8" s="137" t="s">
        <v>1413</v>
      </c>
      <c r="B8" s="121" t="s">
        <v>269</v>
      </c>
    </row>
    <row r="9" spans="1:2" x14ac:dyDescent="0.3">
      <c r="A9" s="137" t="s">
        <v>1411</v>
      </c>
      <c r="B9" s="121" t="s">
        <v>270</v>
      </c>
    </row>
    <row r="10" spans="1:2" x14ac:dyDescent="0.3">
      <c r="A10" s="137" t="s">
        <v>1409</v>
      </c>
      <c r="B10" s="121" t="s">
        <v>271</v>
      </c>
    </row>
    <row r="11" spans="1:2" ht="27.6" x14ac:dyDescent="0.3">
      <c r="A11" s="137" t="s">
        <v>1432</v>
      </c>
      <c r="B11" s="121" t="s">
        <v>277</v>
      </c>
    </row>
    <row r="12" spans="1:2" ht="29.4" customHeight="1" x14ac:dyDescent="0.3">
      <c r="A12" s="137" t="s">
        <v>1403</v>
      </c>
      <c r="B12" s="121" t="s">
        <v>272</v>
      </c>
    </row>
    <row r="13" spans="1:2" x14ac:dyDescent="0.3">
      <c r="A13" s="137" t="s">
        <v>1391</v>
      </c>
      <c r="B13" s="121" t="s">
        <v>273</v>
      </c>
    </row>
    <row r="14" spans="1:2" x14ac:dyDescent="0.3">
      <c r="A14" s="137" t="s">
        <v>1433</v>
      </c>
      <c r="B14" s="121" t="s">
        <v>274</v>
      </c>
    </row>
    <row r="15" spans="1:2" ht="41.4" x14ac:dyDescent="0.3">
      <c r="A15" s="137" t="s">
        <v>1422</v>
      </c>
      <c r="B15" s="121" t="s">
        <v>276</v>
      </c>
    </row>
    <row r="16" spans="1:2" x14ac:dyDescent="0.3">
      <c r="A16" s="136" t="s">
        <v>318</v>
      </c>
      <c r="B16" s="121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256"/>
  <sheetViews>
    <sheetView zoomScale="104" zoomScaleNormal="104" workbookViewId="0">
      <selection activeCell="K9" sqref="K9"/>
    </sheetView>
  </sheetViews>
  <sheetFormatPr defaultRowHeight="13.8" x14ac:dyDescent="0.25"/>
  <cols>
    <col min="1" max="1" width="6.69921875" style="108" customWidth="1"/>
    <col min="2" max="4" width="6.09765625" style="108" hidden="1" customWidth="1"/>
    <col min="5" max="5" width="6.09765625" style="108" customWidth="1"/>
    <col min="6" max="6" width="9.69921875" style="108" bestFit="1" customWidth="1"/>
    <col min="7" max="7" width="33.3984375" style="108" customWidth="1"/>
    <col min="8" max="8" width="26.296875" style="108" customWidth="1"/>
    <col min="9" max="223" width="8.796875" style="108"/>
    <col min="224" max="229" width="7.3984375" style="108" customWidth="1"/>
    <col min="230" max="230" width="5.59765625" style="108" customWidth="1"/>
    <col min="231" max="231" width="12.796875" style="108" customWidth="1"/>
    <col min="232" max="232" width="33.09765625" style="108" customWidth="1"/>
    <col min="233" max="233" width="36" style="108" customWidth="1"/>
    <col min="234" max="234" width="37.09765625" style="108" customWidth="1"/>
    <col min="235" max="236" width="11" style="108" customWidth="1"/>
    <col min="237" max="237" width="9.8984375" style="108" bestFit="1" customWidth="1"/>
    <col min="238" max="479" width="8.796875" style="108"/>
    <col min="480" max="485" width="7.3984375" style="108" customWidth="1"/>
    <col min="486" max="486" width="5.59765625" style="108" customWidth="1"/>
    <col min="487" max="487" width="12.796875" style="108" customWidth="1"/>
    <col min="488" max="488" width="33.09765625" style="108" customWidth="1"/>
    <col min="489" max="489" width="36" style="108" customWidth="1"/>
    <col min="490" max="490" width="37.09765625" style="108" customWidth="1"/>
    <col min="491" max="492" width="11" style="108" customWidth="1"/>
    <col min="493" max="493" width="9.8984375" style="108" bestFit="1" customWidth="1"/>
    <col min="494" max="735" width="8.796875" style="108"/>
    <col min="736" max="741" width="7.3984375" style="108" customWidth="1"/>
    <col min="742" max="742" width="5.59765625" style="108" customWidth="1"/>
    <col min="743" max="743" width="12.796875" style="108" customWidth="1"/>
    <col min="744" max="744" width="33.09765625" style="108" customWidth="1"/>
    <col min="745" max="745" width="36" style="108" customWidth="1"/>
    <col min="746" max="746" width="37.09765625" style="108" customWidth="1"/>
    <col min="747" max="748" width="11" style="108" customWidth="1"/>
    <col min="749" max="749" width="9.8984375" style="108" bestFit="1" customWidth="1"/>
    <col min="750" max="991" width="8.796875" style="108"/>
    <col min="992" max="997" width="7.3984375" style="108" customWidth="1"/>
    <col min="998" max="998" width="5.59765625" style="108" customWidth="1"/>
    <col min="999" max="999" width="12.796875" style="108" customWidth="1"/>
    <col min="1000" max="1000" width="33.09765625" style="108" customWidth="1"/>
    <col min="1001" max="1001" width="36" style="108" customWidth="1"/>
    <col min="1002" max="1002" width="37.09765625" style="108" customWidth="1"/>
    <col min="1003" max="1004" width="11" style="108" customWidth="1"/>
    <col min="1005" max="1005" width="9.8984375" style="108" bestFit="1" customWidth="1"/>
    <col min="1006" max="1247" width="8.796875" style="108"/>
    <col min="1248" max="1253" width="7.3984375" style="108" customWidth="1"/>
    <col min="1254" max="1254" width="5.59765625" style="108" customWidth="1"/>
    <col min="1255" max="1255" width="12.796875" style="108" customWidth="1"/>
    <col min="1256" max="1256" width="33.09765625" style="108" customWidth="1"/>
    <col min="1257" max="1257" width="36" style="108" customWidth="1"/>
    <col min="1258" max="1258" width="37.09765625" style="108" customWidth="1"/>
    <col min="1259" max="1260" width="11" style="108" customWidth="1"/>
    <col min="1261" max="1261" width="9.8984375" style="108" bestFit="1" customWidth="1"/>
    <col min="1262" max="1503" width="8.796875" style="108"/>
    <col min="1504" max="1509" width="7.3984375" style="108" customWidth="1"/>
    <col min="1510" max="1510" width="5.59765625" style="108" customWidth="1"/>
    <col min="1511" max="1511" width="12.796875" style="108" customWidth="1"/>
    <col min="1512" max="1512" width="33.09765625" style="108" customWidth="1"/>
    <col min="1513" max="1513" width="36" style="108" customWidth="1"/>
    <col min="1514" max="1514" width="37.09765625" style="108" customWidth="1"/>
    <col min="1515" max="1516" width="11" style="108" customWidth="1"/>
    <col min="1517" max="1517" width="9.8984375" style="108" bestFit="1" customWidth="1"/>
    <col min="1518" max="1759" width="8.796875" style="108"/>
    <col min="1760" max="1765" width="7.3984375" style="108" customWidth="1"/>
    <col min="1766" max="1766" width="5.59765625" style="108" customWidth="1"/>
    <col min="1767" max="1767" width="12.796875" style="108" customWidth="1"/>
    <col min="1768" max="1768" width="33.09765625" style="108" customWidth="1"/>
    <col min="1769" max="1769" width="36" style="108" customWidth="1"/>
    <col min="1770" max="1770" width="37.09765625" style="108" customWidth="1"/>
    <col min="1771" max="1772" width="11" style="108" customWidth="1"/>
    <col min="1773" max="1773" width="9.8984375" style="108" bestFit="1" customWidth="1"/>
    <col min="1774" max="2015" width="8.796875" style="108"/>
    <col min="2016" max="2021" width="7.3984375" style="108" customWidth="1"/>
    <col min="2022" max="2022" width="5.59765625" style="108" customWidth="1"/>
    <col min="2023" max="2023" width="12.796875" style="108" customWidth="1"/>
    <col min="2024" max="2024" width="33.09765625" style="108" customWidth="1"/>
    <col min="2025" max="2025" width="36" style="108" customWidth="1"/>
    <col min="2026" max="2026" width="37.09765625" style="108" customWidth="1"/>
    <col min="2027" max="2028" width="11" style="108" customWidth="1"/>
    <col min="2029" max="2029" width="9.8984375" style="108" bestFit="1" customWidth="1"/>
    <col min="2030" max="2271" width="8.796875" style="108"/>
    <col min="2272" max="2277" width="7.3984375" style="108" customWidth="1"/>
    <col min="2278" max="2278" width="5.59765625" style="108" customWidth="1"/>
    <col min="2279" max="2279" width="12.796875" style="108" customWidth="1"/>
    <col min="2280" max="2280" width="33.09765625" style="108" customWidth="1"/>
    <col min="2281" max="2281" width="36" style="108" customWidth="1"/>
    <col min="2282" max="2282" width="37.09765625" style="108" customWidth="1"/>
    <col min="2283" max="2284" width="11" style="108" customWidth="1"/>
    <col min="2285" max="2285" width="9.8984375" style="108" bestFit="1" customWidth="1"/>
    <col min="2286" max="2527" width="8.796875" style="108"/>
    <col min="2528" max="2533" width="7.3984375" style="108" customWidth="1"/>
    <col min="2534" max="2534" width="5.59765625" style="108" customWidth="1"/>
    <col min="2535" max="2535" width="12.796875" style="108" customWidth="1"/>
    <col min="2536" max="2536" width="33.09765625" style="108" customWidth="1"/>
    <col min="2537" max="2537" width="36" style="108" customWidth="1"/>
    <col min="2538" max="2538" width="37.09765625" style="108" customWidth="1"/>
    <col min="2539" max="2540" width="11" style="108" customWidth="1"/>
    <col min="2541" max="2541" width="9.8984375" style="108" bestFit="1" customWidth="1"/>
    <col min="2542" max="2783" width="8.796875" style="108"/>
    <col min="2784" max="2789" width="7.3984375" style="108" customWidth="1"/>
    <col min="2790" max="2790" width="5.59765625" style="108" customWidth="1"/>
    <col min="2791" max="2791" width="12.796875" style="108" customWidth="1"/>
    <col min="2792" max="2792" width="33.09765625" style="108" customWidth="1"/>
    <col min="2793" max="2793" width="36" style="108" customWidth="1"/>
    <col min="2794" max="2794" width="37.09765625" style="108" customWidth="1"/>
    <col min="2795" max="2796" width="11" style="108" customWidth="1"/>
    <col min="2797" max="2797" width="9.8984375" style="108" bestFit="1" customWidth="1"/>
    <col min="2798" max="3039" width="8.796875" style="108"/>
    <col min="3040" max="3045" width="7.3984375" style="108" customWidth="1"/>
    <col min="3046" max="3046" width="5.59765625" style="108" customWidth="1"/>
    <col min="3047" max="3047" width="12.796875" style="108" customWidth="1"/>
    <col min="3048" max="3048" width="33.09765625" style="108" customWidth="1"/>
    <col min="3049" max="3049" width="36" style="108" customWidth="1"/>
    <col min="3050" max="3050" width="37.09765625" style="108" customWidth="1"/>
    <col min="3051" max="3052" width="11" style="108" customWidth="1"/>
    <col min="3053" max="3053" width="9.8984375" style="108" bestFit="1" customWidth="1"/>
    <col min="3054" max="3295" width="8.796875" style="108"/>
    <col min="3296" max="3301" width="7.3984375" style="108" customWidth="1"/>
    <col min="3302" max="3302" width="5.59765625" style="108" customWidth="1"/>
    <col min="3303" max="3303" width="12.796875" style="108" customWidth="1"/>
    <col min="3304" max="3304" width="33.09765625" style="108" customWidth="1"/>
    <col min="3305" max="3305" width="36" style="108" customWidth="1"/>
    <col min="3306" max="3306" width="37.09765625" style="108" customWidth="1"/>
    <col min="3307" max="3308" width="11" style="108" customWidth="1"/>
    <col min="3309" max="3309" width="9.8984375" style="108" bestFit="1" customWidth="1"/>
    <col min="3310" max="3551" width="8.796875" style="108"/>
    <col min="3552" max="3557" width="7.3984375" style="108" customWidth="1"/>
    <col min="3558" max="3558" width="5.59765625" style="108" customWidth="1"/>
    <col min="3559" max="3559" width="12.796875" style="108" customWidth="1"/>
    <col min="3560" max="3560" width="33.09765625" style="108" customWidth="1"/>
    <col min="3561" max="3561" width="36" style="108" customWidth="1"/>
    <col min="3562" max="3562" width="37.09765625" style="108" customWidth="1"/>
    <col min="3563" max="3564" width="11" style="108" customWidth="1"/>
    <col min="3565" max="3565" width="9.8984375" style="108" bestFit="1" customWidth="1"/>
    <col min="3566" max="3807" width="8.796875" style="108"/>
    <col min="3808" max="3813" width="7.3984375" style="108" customWidth="1"/>
    <col min="3814" max="3814" width="5.59765625" style="108" customWidth="1"/>
    <col min="3815" max="3815" width="12.796875" style="108" customWidth="1"/>
    <col min="3816" max="3816" width="33.09765625" style="108" customWidth="1"/>
    <col min="3817" max="3817" width="36" style="108" customWidth="1"/>
    <col min="3818" max="3818" width="37.09765625" style="108" customWidth="1"/>
    <col min="3819" max="3820" width="11" style="108" customWidth="1"/>
    <col min="3821" max="3821" width="9.8984375" style="108" bestFit="1" customWidth="1"/>
    <col min="3822" max="4063" width="8.796875" style="108"/>
    <col min="4064" max="4069" width="7.3984375" style="108" customWidth="1"/>
    <col min="4070" max="4070" width="5.59765625" style="108" customWidth="1"/>
    <col min="4071" max="4071" width="12.796875" style="108" customWidth="1"/>
    <col min="4072" max="4072" width="33.09765625" style="108" customWidth="1"/>
    <col min="4073" max="4073" width="36" style="108" customWidth="1"/>
    <col min="4074" max="4074" width="37.09765625" style="108" customWidth="1"/>
    <col min="4075" max="4076" width="11" style="108" customWidth="1"/>
    <col min="4077" max="4077" width="9.8984375" style="108" bestFit="1" customWidth="1"/>
    <col min="4078" max="4319" width="8.796875" style="108"/>
    <col min="4320" max="4325" width="7.3984375" style="108" customWidth="1"/>
    <col min="4326" max="4326" width="5.59765625" style="108" customWidth="1"/>
    <col min="4327" max="4327" width="12.796875" style="108" customWidth="1"/>
    <col min="4328" max="4328" width="33.09765625" style="108" customWidth="1"/>
    <col min="4329" max="4329" width="36" style="108" customWidth="1"/>
    <col min="4330" max="4330" width="37.09765625" style="108" customWidth="1"/>
    <col min="4331" max="4332" width="11" style="108" customWidth="1"/>
    <col min="4333" max="4333" width="9.8984375" style="108" bestFit="1" customWidth="1"/>
    <col min="4334" max="4575" width="8.796875" style="108"/>
    <col min="4576" max="4581" width="7.3984375" style="108" customWidth="1"/>
    <col min="4582" max="4582" width="5.59765625" style="108" customWidth="1"/>
    <col min="4583" max="4583" width="12.796875" style="108" customWidth="1"/>
    <col min="4584" max="4584" width="33.09765625" style="108" customWidth="1"/>
    <col min="4585" max="4585" width="36" style="108" customWidth="1"/>
    <col min="4586" max="4586" width="37.09765625" style="108" customWidth="1"/>
    <col min="4587" max="4588" width="11" style="108" customWidth="1"/>
    <col min="4589" max="4589" width="9.8984375" style="108" bestFit="1" customWidth="1"/>
    <col min="4590" max="4831" width="8.796875" style="108"/>
    <col min="4832" max="4837" width="7.3984375" style="108" customWidth="1"/>
    <col min="4838" max="4838" width="5.59765625" style="108" customWidth="1"/>
    <col min="4839" max="4839" width="12.796875" style="108" customWidth="1"/>
    <col min="4840" max="4840" width="33.09765625" style="108" customWidth="1"/>
    <col min="4841" max="4841" width="36" style="108" customWidth="1"/>
    <col min="4842" max="4842" width="37.09765625" style="108" customWidth="1"/>
    <col min="4843" max="4844" width="11" style="108" customWidth="1"/>
    <col min="4845" max="4845" width="9.8984375" style="108" bestFit="1" customWidth="1"/>
    <col min="4846" max="5087" width="8.796875" style="108"/>
    <col min="5088" max="5093" width="7.3984375" style="108" customWidth="1"/>
    <col min="5094" max="5094" width="5.59765625" style="108" customWidth="1"/>
    <col min="5095" max="5095" width="12.796875" style="108" customWidth="1"/>
    <col min="5096" max="5096" width="33.09765625" style="108" customWidth="1"/>
    <col min="5097" max="5097" width="36" style="108" customWidth="1"/>
    <col min="5098" max="5098" width="37.09765625" style="108" customWidth="1"/>
    <col min="5099" max="5100" width="11" style="108" customWidth="1"/>
    <col min="5101" max="5101" width="9.8984375" style="108" bestFit="1" customWidth="1"/>
    <col min="5102" max="5343" width="8.796875" style="108"/>
    <col min="5344" max="5349" width="7.3984375" style="108" customWidth="1"/>
    <col min="5350" max="5350" width="5.59765625" style="108" customWidth="1"/>
    <col min="5351" max="5351" width="12.796875" style="108" customWidth="1"/>
    <col min="5352" max="5352" width="33.09765625" style="108" customWidth="1"/>
    <col min="5353" max="5353" width="36" style="108" customWidth="1"/>
    <col min="5354" max="5354" width="37.09765625" style="108" customWidth="1"/>
    <col min="5355" max="5356" width="11" style="108" customWidth="1"/>
    <col min="5357" max="5357" width="9.8984375" style="108" bestFit="1" customWidth="1"/>
    <col min="5358" max="5599" width="8.796875" style="108"/>
    <col min="5600" max="5605" width="7.3984375" style="108" customWidth="1"/>
    <col min="5606" max="5606" width="5.59765625" style="108" customWidth="1"/>
    <col min="5607" max="5607" width="12.796875" style="108" customWidth="1"/>
    <col min="5608" max="5608" width="33.09765625" style="108" customWidth="1"/>
    <col min="5609" max="5609" width="36" style="108" customWidth="1"/>
    <col min="5610" max="5610" width="37.09765625" style="108" customWidth="1"/>
    <col min="5611" max="5612" width="11" style="108" customWidth="1"/>
    <col min="5613" max="5613" width="9.8984375" style="108" bestFit="1" customWidth="1"/>
    <col min="5614" max="5855" width="8.796875" style="108"/>
    <col min="5856" max="5861" width="7.3984375" style="108" customWidth="1"/>
    <col min="5862" max="5862" width="5.59765625" style="108" customWidth="1"/>
    <col min="5863" max="5863" width="12.796875" style="108" customWidth="1"/>
    <col min="5864" max="5864" width="33.09765625" style="108" customWidth="1"/>
    <col min="5865" max="5865" width="36" style="108" customWidth="1"/>
    <col min="5866" max="5866" width="37.09765625" style="108" customWidth="1"/>
    <col min="5867" max="5868" width="11" style="108" customWidth="1"/>
    <col min="5869" max="5869" width="9.8984375" style="108" bestFit="1" customWidth="1"/>
    <col min="5870" max="6111" width="8.796875" style="108"/>
    <col min="6112" max="6117" width="7.3984375" style="108" customWidth="1"/>
    <col min="6118" max="6118" width="5.59765625" style="108" customWidth="1"/>
    <col min="6119" max="6119" width="12.796875" style="108" customWidth="1"/>
    <col min="6120" max="6120" width="33.09765625" style="108" customWidth="1"/>
    <col min="6121" max="6121" width="36" style="108" customWidth="1"/>
    <col min="6122" max="6122" width="37.09765625" style="108" customWidth="1"/>
    <col min="6123" max="6124" width="11" style="108" customWidth="1"/>
    <col min="6125" max="6125" width="9.8984375" style="108" bestFit="1" customWidth="1"/>
    <col min="6126" max="6367" width="8.796875" style="108"/>
    <col min="6368" max="6373" width="7.3984375" style="108" customWidth="1"/>
    <col min="6374" max="6374" width="5.59765625" style="108" customWidth="1"/>
    <col min="6375" max="6375" width="12.796875" style="108" customWidth="1"/>
    <col min="6376" max="6376" width="33.09765625" style="108" customWidth="1"/>
    <col min="6377" max="6377" width="36" style="108" customWidth="1"/>
    <col min="6378" max="6378" width="37.09765625" style="108" customWidth="1"/>
    <col min="6379" max="6380" width="11" style="108" customWidth="1"/>
    <col min="6381" max="6381" width="9.8984375" style="108" bestFit="1" customWidth="1"/>
    <col min="6382" max="6623" width="8.796875" style="108"/>
    <col min="6624" max="6629" width="7.3984375" style="108" customWidth="1"/>
    <col min="6630" max="6630" width="5.59765625" style="108" customWidth="1"/>
    <col min="6631" max="6631" width="12.796875" style="108" customWidth="1"/>
    <col min="6632" max="6632" width="33.09765625" style="108" customWidth="1"/>
    <col min="6633" max="6633" width="36" style="108" customWidth="1"/>
    <col min="6634" max="6634" width="37.09765625" style="108" customWidth="1"/>
    <col min="6635" max="6636" width="11" style="108" customWidth="1"/>
    <col min="6637" max="6637" width="9.8984375" style="108" bestFit="1" customWidth="1"/>
    <col min="6638" max="6879" width="8.796875" style="108"/>
    <col min="6880" max="6885" width="7.3984375" style="108" customWidth="1"/>
    <col min="6886" max="6886" width="5.59765625" style="108" customWidth="1"/>
    <col min="6887" max="6887" width="12.796875" style="108" customWidth="1"/>
    <col min="6888" max="6888" width="33.09765625" style="108" customWidth="1"/>
    <col min="6889" max="6889" width="36" style="108" customWidth="1"/>
    <col min="6890" max="6890" width="37.09765625" style="108" customWidth="1"/>
    <col min="6891" max="6892" width="11" style="108" customWidth="1"/>
    <col min="6893" max="6893" width="9.8984375" style="108" bestFit="1" customWidth="1"/>
    <col min="6894" max="7135" width="8.796875" style="108"/>
    <col min="7136" max="7141" width="7.3984375" style="108" customWidth="1"/>
    <col min="7142" max="7142" width="5.59765625" style="108" customWidth="1"/>
    <col min="7143" max="7143" width="12.796875" style="108" customWidth="1"/>
    <col min="7144" max="7144" width="33.09765625" style="108" customWidth="1"/>
    <col min="7145" max="7145" width="36" style="108" customWidth="1"/>
    <col min="7146" max="7146" width="37.09765625" style="108" customWidth="1"/>
    <col min="7147" max="7148" width="11" style="108" customWidth="1"/>
    <col min="7149" max="7149" width="9.8984375" style="108" bestFit="1" customWidth="1"/>
    <col min="7150" max="7391" width="8.796875" style="108"/>
    <col min="7392" max="7397" width="7.3984375" style="108" customWidth="1"/>
    <col min="7398" max="7398" width="5.59765625" style="108" customWidth="1"/>
    <col min="7399" max="7399" width="12.796875" style="108" customWidth="1"/>
    <col min="7400" max="7400" width="33.09765625" style="108" customWidth="1"/>
    <col min="7401" max="7401" width="36" style="108" customWidth="1"/>
    <col min="7402" max="7402" width="37.09765625" style="108" customWidth="1"/>
    <col min="7403" max="7404" width="11" style="108" customWidth="1"/>
    <col min="7405" max="7405" width="9.8984375" style="108" bestFit="1" customWidth="1"/>
    <col min="7406" max="7647" width="8.796875" style="108"/>
    <col min="7648" max="7653" width="7.3984375" style="108" customWidth="1"/>
    <col min="7654" max="7654" width="5.59765625" style="108" customWidth="1"/>
    <col min="7655" max="7655" width="12.796875" style="108" customWidth="1"/>
    <col min="7656" max="7656" width="33.09765625" style="108" customWidth="1"/>
    <col min="7657" max="7657" width="36" style="108" customWidth="1"/>
    <col min="7658" max="7658" width="37.09765625" style="108" customWidth="1"/>
    <col min="7659" max="7660" width="11" style="108" customWidth="1"/>
    <col min="7661" max="7661" width="9.8984375" style="108" bestFit="1" customWidth="1"/>
    <col min="7662" max="7903" width="8.796875" style="108"/>
    <col min="7904" max="7909" width="7.3984375" style="108" customWidth="1"/>
    <col min="7910" max="7910" width="5.59765625" style="108" customWidth="1"/>
    <col min="7911" max="7911" width="12.796875" style="108" customWidth="1"/>
    <col min="7912" max="7912" width="33.09765625" style="108" customWidth="1"/>
    <col min="7913" max="7913" width="36" style="108" customWidth="1"/>
    <col min="7914" max="7914" width="37.09765625" style="108" customWidth="1"/>
    <col min="7915" max="7916" width="11" style="108" customWidth="1"/>
    <col min="7917" max="7917" width="9.8984375" style="108" bestFit="1" customWidth="1"/>
    <col min="7918" max="8159" width="8.796875" style="108"/>
    <col min="8160" max="8165" width="7.3984375" style="108" customWidth="1"/>
    <col min="8166" max="8166" width="5.59765625" style="108" customWidth="1"/>
    <col min="8167" max="8167" width="12.796875" style="108" customWidth="1"/>
    <col min="8168" max="8168" width="33.09765625" style="108" customWidth="1"/>
    <col min="8169" max="8169" width="36" style="108" customWidth="1"/>
    <col min="8170" max="8170" width="37.09765625" style="108" customWidth="1"/>
    <col min="8171" max="8172" width="11" style="108" customWidth="1"/>
    <col min="8173" max="8173" width="9.8984375" style="108" bestFit="1" customWidth="1"/>
    <col min="8174" max="8415" width="8.796875" style="108"/>
    <col min="8416" max="8421" width="7.3984375" style="108" customWidth="1"/>
    <col min="8422" max="8422" width="5.59765625" style="108" customWidth="1"/>
    <col min="8423" max="8423" width="12.796875" style="108" customWidth="1"/>
    <col min="8424" max="8424" width="33.09765625" style="108" customWidth="1"/>
    <col min="8425" max="8425" width="36" style="108" customWidth="1"/>
    <col min="8426" max="8426" width="37.09765625" style="108" customWidth="1"/>
    <col min="8427" max="8428" width="11" style="108" customWidth="1"/>
    <col min="8429" max="8429" width="9.8984375" style="108" bestFit="1" customWidth="1"/>
    <col min="8430" max="8671" width="8.796875" style="108"/>
    <col min="8672" max="8677" width="7.3984375" style="108" customWidth="1"/>
    <col min="8678" max="8678" width="5.59765625" style="108" customWidth="1"/>
    <col min="8679" max="8679" width="12.796875" style="108" customWidth="1"/>
    <col min="8680" max="8680" width="33.09765625" style="108" customWidth="1"/>
    <col min="8681" max="8681" width="36" style="108" customWidth="1"/>
    <col min="8682" max="8682" width="37.09765625" style="108" customWidth="1"/>
    <col min="8683" max="8684" width="11" style="108" customWidth="1"/>
    <col min="8685" max="8685" width="9.8984375" style="108" bestFit="1" customWidth="1"/>
    <col min="8686" max="8927" width="8.796875" style="108"/>
    <col min="8928" max="8933" width="7.3984375" style="108" customWidth="1"/>
    <col min="8934" max="8934" width="5.59765625" style="108" customWidth="1"/>
    <col min="8935" max="8935" width="12.796875" style="108" customWidth="1"/>
    <col min="8936" max="8936" width="33.09765625" style="108" customWidth="1"/>
    <col min="8937" max="8937" width="36" style="108" customWidth="1"/>
    <col min="8938" max="8938" width="37.09765625" style="108" customWidth="1"/>
    <col min="8939" max="8940" width="11" style="108" customWidth="1"/>
    <col min="8941" max="8941" width="9.8984375" style="108" bestFit="1" customWidth="1"/>
    <col min="8942" max="9183" width="8.796875" style="108"/>
    <col min="9184" max="9189" width="7.3984375" style="108" customWidth="1"/>
    <col min="9190" max="9190" width="5.59765625" style="108" customWidth="1"/>
    <col min="9191" max="9191" width="12.796875" style="108" customWidth="1"/>
    <col min="9192" max="9192" width="33.09765625" style="108" customWidth="1"/>
    <col min="9193" max="9193" width="36" style="108" customWidth="1"/>
    <col min="9194" max="9194" width="37.09765625" style="108" customWidth="1"/>
    <col min="9195" max="9196" width="11" style="108" customWidth="1"/>
    <col min="9197" max="9197" width="9.8984375" style="108" bestFit="1" customWidth="1"/>
    <col min="9198" max="9439" width="8.796875" style="108"/>
    <col min="9440" max="9445" width="7.3984375" style="108" customWidth="1"/>
    <col min="9446" max="9446" width="5.59765625" style="108" customWidth="1"/>
    <col min="9447" max="9447" width="12.796875" style="108" customWidth="1"/>
    <col min="9448" max="9448" width="33.09765625" style="108" customWidth="1"/>
    <col min="9449" max="9449" width="36" style="108" customWidth="1"/>
    <col min="9450" max="9450" width="37.09765625" style="108" customWidth="1"/>
    <col min="9451" max="9452" width="11" style="108" customWidth="1"/>
    <col min="9453" max="9453" width="9.8984375" style="108" bestFit="1" customWidth="1"/>
    <col min="9454" max="9695" width="8.796875" style="108"/>
    <col min="9696" max="9701" width="7.3984375" style="108" customWidth="1"/>
    <col min="9702" max="9702" width="5.59765625" style="108" customWidth="1"/>
    <col min="9703" max="9703" width="12.796875" style="108" customWidth="1"/>
    <col min="9704" max="9704" width="33.09765625" style="108" customWidth="1"/>
    <col min="9705" max="9705" width="36" style="108" customWidth="1"/>
    <col min="9706" max="9706" width="37.09765625" style="108" customWidth="1"/>
    <col min="9707" max="9708" width="11" style="108" customWidth="1"/>
    <col min="9709" max="9709" width="9.8984375" style="108" bestFit="1" customWidth="1"/>
    <col min="9710" max="9951" width="8.796875" style="108"/>
    <col min="9952" max="9957" width="7.3984375" style="108" customWidth="1"/>
    <col min="9958" max="9958" width="5.59765625" style="108" customWidth="1"/>
    <col min="9959" max="9959" width="12.796875" style="108" customWidth="1"/>
    <col min="9960" max="9960" width="33.09765625" style="108" customWidth="1"/>
    <col min="9961" max="9961" width="36" style="108" customWidth="1"/>
    <col min="9962" max="9962" width="37.09765625" style="108" customWidth="1"/>
    <col min="9963" max="9964" width="11" style="108" customWidth="1"/>
    <col min="9965" max="9965" width="9.8984375" style="108" bestFit="1" customWidth="1"/>
    <col min="9966" max="10207" width="8.796875" style="108"/>
    <col min="10208" max="10213" width="7.3984375" style="108" customWidth="1"/>
    <col min="10214" max="10214" width="5.59765625" style="108" customWidth="1"/>
    <col min="10215" max="10215" width="12.796875" style="108" customWidth="1"/>
    <col min="10216" max="10216" width="33.09765625" style="108" customWidth="1"/>
    <col min="10217" max="10217" width="36" style="108" customWidth="1"/>
    <col min="10218" max="10218" width="37.09765625" style="108" customWidth="1"/>
    <col min="10219" max="10220" width="11" style="108" customWidth="1"/>
    <col min="10221" max="10221" width="9.8984375" style="108" bestFit="1" customWidth="1"/>
    <col min="10222" max="10463" width="8.796875" style="108"/>
    <col min="10464" max="10469" width="7.3984375" style="108" customWidth="1"/>
    <col min="10470" max="10470" width="5.59765625" style="108" customWidth="1"/>
    <col min="10471" max="10471" width="12.796875" style="108" customWidth="1"/>
    <col min="10472" max="10472" width="33.09765625" style="108" customWidth="1"/>
    <col min="10473" max="10473" width="36" style="108" customWidth="1"/>
    <col min="10474" max="10474" width="37.09765625" style="108" customWidth="1"/>
    <col min="10475" max="10476" width="11" style="108" customWidth="1"/>
    <col min="10477" max="10477" width="9.8984375" style="108" bestFit="1" customWidth="1"/>
    <col min="10478" max="10719" width="8.796875" style="108"/>
    <col min="10720" max="10725" width="7.3984375" style="108" customWidth="1"/>
    <col min="10726" max="10726" width="5.59765625" style="108" customWidth="1"/>
    <col min="10727" max="10727" width="12.796875" style="108" customWidth="1"/>
    <col min="10728" max="10728" width="33.09765625" style="108" customWidth="1"/>
    <col min="10729" max="10729" width="36" style="108" customWidth="1"/>
    <col min="10730" max="10730" width="37.09765625" style="108" customWidth="1"/>
    <col min="10731" max="10732" width="11" style="108" customWidth="1"/>
    <col min="10733" max="10733" width="9.8984375" style="108" bestFit="1" customWidth="1"/>
    <col min="10734" max="10975" width="8.796875" style="108"/>
    <col min="10976" max="10981" width="7.3984375" style="108" customWidth="1"/>
    <col min="10982" max="10982" width="5.59765625" style="108" customWidth="1"/>
    <col min="10983" max="10983" width="12.796875" style="108" customWidth="1"/>
    <col min="10984" max="10984" width="33.09765625" style="108" customWidth="1"/>
    <col min="10985" max="10985" width="36" style="108" customWidth="1"/>
    <col min="10986" max="10986" width="37.09765625" style="108" customWidth="1"/>
    <col min="10987" max="10988" width="11" style="108" customWidth="1"/>
    <col min="10989" max="10989" width="9.8984375" style="108" bestFit="1" customWidth="1"/>
    <col min="10990" max="11231" width="8.796875" style="108"/>
    <col min="11232" max="11237" width="7.3984375" style="108" customWidth="1"/>
    <col min="11238" max="11238" width="5.59765625" style="108" customWidth="1"/>
    <col min="11239" max="11239" width="12.796875" style="108" customWidth="1"/>
    <col min="11240" max="11240" width="33.09765625" style="108" customWidth="1"/>
    <col min="11241" max="11241" width="36" style="108" customWidth="1"/>
    <col min="11242" max="11242" width="37.09765625" style="108" customWidth="1"/>
    <col min="11243" max="11244" width="11" style="108" customWidth="1"/>
    <col min="11245" max="11245" width="9.8984375" style="108" bestFit="1" customWidth="1"/>
    <col min="11246" max="11487" width="8.796875" style="108"/>
    <col min="11488" max="11493" width="7.3984375" style="108" customWidth="1"/>
    <col min="11494" max="11494" width="5.59765625" style="108" customWidth="1"/>
    <col min="11495" max="11495" width="12.796875" style="108" customWidth="1"/>
    <col min="11496" max="11496" width="33.09765625" style="108" customWidth="1"/>
    <col min="11497" max="11497" width="36" style="108" customWidth="1"/>
    <col min="11498" max="11498" width="37.09765625" style="108" customWidth="1"/>
    <col min="11499" max="11500" width="11" style="108" customWidth="1"/>
    <col min="11501" max="11501" width="9.8984375" style="108" bestFit="1" customWidth="1"/>
    <col min="11502" max="11743" width="8.796875" style="108"/>
    <col min="11744" max="11749" width="7.3984375" style="108" customWidth="1"/>
    <col min="11750" max="11750" width="5.59765625" style="108" customWidth="1"/>
    <col min="11751" max="11751" width="12.796875" style="108" customWidth="1"/>
    <col min="11752" max="11752" width="33.09765625" style="108" customWidth="1"/>
    <col min="11753" max="11753" width="36" style="108" customWidth="1"/>
    <col min="11754" max="11754" width="37.09765625" style="108" customWidth="1"/>
    <col min="11755" max="11756" width="11" style="108" customWidth="1"/>
    <col min="11757" max="11757" width="9.8984375" style="108" bestFit="1" customWidth="1"/>
    <col min="11758" max="11999" width="8.796875" style="108"/>
    <col min="12000" max="12005" width="7.3984375" style="108" customWidth="1"/>
    <col min="12006" max="12006" width="5.59765625" style="108" customWidth="1"/>
    <col min="12007" max="12007" width="12.796875" style="108" customWidth="1"/>
    <col min="12008" max="12008" width="33.09765625" style="108" customWidth="1"/>
    <col min="12009" max="12009" width="36" style="108" customWidth="1"/>
    <col min="12010" max="12010" width="37.09765625" style="108" customWidth="1"/>
    <col min="12011" max="12012" width="11" style="108" customWidth="1"/>
    <col min="12013" max="12013" width="9.8984375" style="108" bestFit="1" customWidth="1"/>
    <col min="12014" max="12255" width="8.796875" style="108"/>
    <col min="12256" max="12261" width="7.3984375" style="108" customWidth="1"/>
    <col min="12262" max="12262" width="5.59765625" style="108" customWidth="1"/>
    <col min="12263" max="12263" width="12.796875" style="108" customWidth="1"/>
    <col min="12264" max="12264" width="33.09765625" style="108" customWidth="1"/>
    <col min="12265" max="12265" width="36" style="108" customWidth="1"/>
    <col min="12266" max="12266" width="37.09765625" style="108" customWidth="1"/>
    <col min="12267" max="12268" width="11" style="108" customWidth="1"/>
    <col min="12269" max="12269" width="9.8984375" style="108" bestFit="1" customWidth="1"/>
    <col min="12270" max="12511" width="8.796875" style="108"/>
    <col min="12512" max="12517" width="7.3984375" style="108" customWidth="1"/>
    <col min="12518" max="12518" width="5.59765625" style="108" customWidth="1"/>
    <col min="12519" max="12519" width="12.796875" style="108" customWidth="1"/>
    <col min="12520" max="12520" width="33.09765625" style="108" customWidth="1"/>
    <col min="12521" max="12521" width="36" style="108" customWidth="1"/>
    <col min="12522" max="12522" width="37.09765625" style="108" customWidth="1"/>
    <col min="12523" max="12524" width="11" style="108" customWidth="1"/>
    <col min="12525" max="12525" width="9.8984375" style="108" bestFit="1" customWidth="1"/>
    <col min="12526" max="12767" width="8.796875" style="108"/>
    <col min="12768" max="12773" width="7.3984375" style="108" customWidth="1"/>
    <col min="12774" max="12774" width="5.59765625" style="108" customWidth="1"/>
    <col min="12775" max="12775" width="12.796875" style="108" customWidth="1"/>
    <col min="12776" max="12776" width="33.09765625" style="108" customWidth="1"/>
    <col min="12777" max="12777" width="36" style="108" customWidth="1"/>
    <col min="12778" max="12778" width="37.09765625" style="108" customWidth="1"/>
    <col min="12779" max="12780" width="11" style="108" customWidth="1"/>
    <col min="12781" max="12781" width="9.8984375" style="108" bestFit="1" customWidth="1"/>
    <col min="12782" max="13023" width="8.796875" style="108"/>
    <col min="13024" max="13029" width="7.3984375" style="108" customWidth="1"/>
    <col min="13030" max="13030" width="5.59765625" style="108" customWidth="1"/>
    <col min="13031" max="13031" width="12.796875" style="108" customWidth="1"/>
    <col min="13032" max="13032" width="33.09765625" style="108" customWidth="1"/>
    <col min="13033" max="13033" width="36" style="108" customWidth="1"/>
    <col min="13034" max="13034" width="37.09765625" style="108" customWidth="1"/>
    <col min="13035" max="13036" width="11" style="108" customWidth="1"/>
    <col min="13037" max="13037" width="9.8984375" style="108" bestFit="1" customWidth="1"/>
    <col min="13038" max="13279" width="8.796875" style="108"/>
    <col min="13280" max="13285" width="7.3984375" style="108" customWidth="1"/>
    <col min="13286" max="13286" width="5.59765625" style="108" customWidth="1"/>
    <col min="13287" max="13287" width="12.796875" style="108" customWidth="1"/>
    <col min="13288" max="13288" width="33.09765625" style="108" customWidth="1"/>
    <col min="13289" max="13289" width="36" style="108" customWidth="1"/>
    <col min="13290" max="13290" width="37.09765625" style="108" customWidth="1"/>
    <col min="13291" max="13292" width="11" style="108" customWidth="1"/>
    <col min="13293" max="13293" width="9.8984375" style="108" bestFit="1" customWidth="1"/>
    <col min="13294" max="13535" width="8.796875" style="108"/>
    <col min="13536" max="13541" width="7.3984375" style="108" customWidth="1"/>
    <col min="13542" max="13542" width="5.59765625" style="108" customWidth="1"/>
    <col min="13543" max="13543" width="12.796875" style="108" customWidth="1"/>
    <col min="13544" max="13544" width="33.09765625" style="108" customWidth="1"/>
    <col min="13545" max="13545" width="36" style="108" customWidth="1"/>
    <col min="13546" max="13546" width="37.09765625" style="108" customWidth="1"/>
    <col min="13547" max="13548" width="11" style="108" customWidth="1"/>
    <col min="13549" max="13549" width="9.8984375" style="108" bestFit="1" customWidth="1"/>
    <col min="13550" max="13791" width="8.796875" style="108"/>
    <col min="13792" max="13797" width="7.3984375" style="108" customWidth="1"/>
    <col min="13798" max="13798" width="5.59765625" style="108" customWidth="1"/>
    <col min="13799" max="13799" width="12.796875" style="108" customWidth="1"/>
    <col min="13800" max="13800" width="33.09765625" style="108" customWidth="1"/>
    <col min="13801" max="13801" width="36" style="108" customWidth="1"/>
    <col min="13802" max="13802" width="37.09765625" style="108" customWidth="1"/>
    <col min="13803" max="13804" width="11" style="108" customWidth="1"/>
    <col min="13805" max="13805" width="9.8984375" style="108" bestFit="1" customWidth="1"/>
    <col min="13806" max="14047" width="8.796875" style="108"/>
    <col min="14048" max="14053" width="7.3984375" style="108" customWidth="1"/>
    <col min="14054" max="14054" width="5.59765625" style="108" customWidth="1"/>
    <col min="14055" max="14055" width="12.796875" style="108" customWidth="1"/>
    <col min="14056" max="14056" width="33.09765625" style="108" customWidth="1"/>
    <col min="14057" max="14057" width="36" style="108" customWidth="1"/>
    <col min="14058" max="14058" width="37.09765625" style="108" customWidth="1"/>
    <col min="14059" max="14060" width="11" style="108" customWidth="1"/>
    <col min="14061" max="14061" width="9.8984375" style="108" bestFit="1" customWidth="1"/>
    <col min="14062" max="14303" width="8.796875" style="108"/>
    <col min="14304" max="14309" width="7.3984375" style="108" customWidth="1"/>
    <col min="14310" max="14310" width="5.59765625" style="108" customWidth="1"/>
    <col min="14311" max="14311" width="12.796875" style="108" customWidth="1"/>
    <col min="14312" max="14312" width="33.09765625" style="108" customWidth="1"/>
    <col min="14313" max="14313" width="36" style="108" customWidth="1"/>
    <col min="14314" max="14314" width="37.09765625" style="108" customWidth="1"/>
    <col min="14315" max="14316" width="11" style="108" customWidth="1"/>
    <col min="14317" max="14317" width="9.8984375" style="108" bestFit="1" customWidth="1"/>
    <col min="14318" max="14559" width="8.796875" style="108"/>
    <col min="14560" max="14565" width="7.3984375" style="108" customWidth="1"/>
    <col min="14566" max="14566" width="5.59765625" style="108" customWidth="1"/>
    <col min="14567" max="14567" width="12.796875" style="108" customWidth="1"/>
    <col min="14568" max="14568" width="33.09765625" style="108" customWidth="1"/>
    <col min="14569" max="14569" width="36" style="108" customWidth="1"/>
    <col min="14570" max="14570" width="37.09765625" style="108" customWidth="1"/>
    <col min="14571" max="14572" width="11" style="108" customWidth="1"/>
    <col min="14573" max="14573" width="9.8984375" style="108" bestFit="1" customWidth="1"/>
    <col min="14574" max="14815" width="8.796875" style="108"/>
    <col min="14816" max="14821" width="7.3984375" style="108" customWidth="1"/>
    <col min="14822" max="14822" width="5.59765625" style="108" customWidth="1"/>
    <col min="14823" max="14823" width="12.796875" style="108" customWidth="1"/>
    <col min="14824" max="14824" width="33.09765625" style="108" customWidth="1"/>
    <col min="14825" max="14825" width="36" style="108" customWidth="1"/>
    <col min="14826" max="14826" width="37.09765625" style="108" customWidth="1"/>
    <col min="14827" max="14828" width="11" style="108" customWidth="1"/>
    <col min="14829" max="14829" width="9.8984375" style="108" bestFit="1" customWidth="1"/>
    <col min="14830" max="15071" width="8.796875" style="108"/>
    <col min="15072" max="15077" width="7.3984375" style="108" customWidth="1"/>
    <col min="15078" max="15078" width="5.59765625" style="108" customWidth="1"/>
    <col min="15079" max="15079" width="12.796875" style="108" customWidth="1"/>
    <col min="15080" max="15080" width="33.09765625" style="108" customWidth="1"/>
    <col min="15081" max="15081" width="36" style="108" customWidth="1"/>
    <col min="15082" max="15082" width="37.09765625" style="108" customWidth="1"/>
    <col min="15083" max="15084" width="11" style="108" customWidth="1"/>
    <col min="15085" max="15085" width="9.8984375" style="108" bestFit="1" customWidth="1"/>
    <col min="15086" max="15327" width="8.796875" style="108"/>
    <col min="15328" max="15333" width="7.3984375" style="108" customWidth="1"/>
    <col min="15334" max="15334" width="5.59765625" style="108" customWidth="1"/>
    <col min="15335" max="15335" width="12.796875" style="108" customWidth="1"/>
    <col min="15336" max="15336" width="33.09765625" style="108" customWidth="1"/>
    <col min="15337" max="15337" width="36" style="108" customWidth="1"/>
    <col min="15338" max="15338" width="37.09765625" style="108" customWidth="1"/>
    <col min="15339" max="15340" width="11" style="108" customWidth="1"/>
    <col min="15341" max="15341" width="9.8984375" style="108" bestFit="1" customWidth="1"/>
    <col min="15342" max="15583" width="8.796875" style="108"/>
    <col min="15584" max="15589" width="7.3984375" style="108" customWidth="1"/>
    <col min="15590" max="15590" width="5.59765625" style="108" customWidth="1"/>
    <col min="15591" max="15591" width="12.796875" style="108" customWidth="1"/>
    <col min="15592" max="15592" width="33.09765625" style="108" customWidth="1"/>
    <col min="15593" max="15593" width="36" style="108" customWidth="1"/>
    <col min="15594" max="15594" width="37.09765625" style="108" customWidth="1"/>
    <col min="15595" max="15596" width="11" style="108" customWidth="1"/>
    <col min="15597" max="15597" width="9.8984375" style="108" bestFit="1" customWidth="1"/>
    <col min="15598" max="15839" width="8.796875" style="108"/>
    <col min="15840" max="15845" width="7.3984375" style="108" customWidth="1"/>
    <col min="15846" max="15846" width="5.59765625" style="108" customWidth="1"/>
    <col min="15847" max="15847" width="12.796875" style="108" customWidth="1"/>
    <col min="15848" max="15848" width="33.09765625" style="108" customWidth="1"/>
    <col min="15849" max="15849" width="36" style="108" customWidth="1"/>
    <col min="15850" max="15850" width="37.09765625" style="108" customWidth="1"/>
    <col min="15851" max="15852" width="11" style="108" customWidth="1"/>
    <col min="15853" max="15853" width="9.8984375" style="108" bestFit="1" customWidth="1"/>
    <col min="15854" max="16095" width="8.796875" style="108"/>
    <col min="16096" max="16101" width="7.3984375" style="108" customWidth="1"/>
    <col min="16102" max="16102" width="5.59765625" style="108" customWidth="1"/>
    <col min="16103" max="16103" width="12.796875" style="108" customWidth="1"/>
    <col min="16104" max="16104" width="33.09765625" style="108" customWidth="1"/>
    <col min="16105" max="16105" width="36" style="108" customWidth="1"/>
    <col min="16106" max="16106" width="37.09765625" style="108" customWidth="1"/>
    <col min="16107" max="16108" width="11" style="108" customWidth="1"/>
    <col min="16109" max="16109" width="9.8984375" style="108" bestFit="1" customWidth="1"/>
    <col min="16110" max="16384" width="8.796875" style="108"/>
  </cols>
  <sheetData>
    <row r="1" spans="1:8" ht="166.8" customHeight="1" x14ac:dyDescent="0.25">
      <c r="A1" s="133" t="s">
        <v>1376</v>
      </c>
      <c r="B1" s="162" t="s">
        <v>1375</v>
      </c>
      <c r="C1" s="162" t="s">
        <v>1374</v>
      </c>
      <c r="D1" s="162" t="s">
        <v>1373</v>
      </c>
      <c r="E1" s="132" t="s">
        <v>1372</v>
      </c>
      <c r="F1" s="132" t="s">
        <v>1371</v>
      </c>
      <c r="G1" s="131" t="s">
        <v>1370</v>
      </c>
      <c r="H1" s="130" t="s">
        <v>1369</v>
      </c>
    </row>
    <row r="2" spans="1:8" s="109" customFormat="1" ht="15.6" x14ac:dyDescent="0.3">
      <c r="A2" s="129" t="s">
        <v>1368</v>
      </c>
      <c r="B2" s="163" t="s">
        <v>324</v>
      </c>
      <c r="C2" s="163" t="s">
        <v>323</v>
      </c>
      <c r="D2" s="163" t="s">
        <v>333</v>
      </c>
      <c r="E2" s="114" t="s">
        <v>1367</v>
      </c>
      <c r="F2" s="114" t="s">
        <v>1366</v>
      </c>
      <c r="G2" s="113" t="s">
        <v>1365</v>
      </c>
      <c r="H2" s="112" t="s">
        <v>1364</v>
      </c>
    </row>
    <row r="3" spans="1:8" s="109" customFormat="1" ht="15.6" x14ac:dyDescent="0.3">
      <c r="A3" s="129" t="s">
        <v>1363</v>
      </c>
      <c r="B3" s="163" t="s">
        <v>324</v>
      </c>
      <c r="C3" s="163" t="s">
        <v>323</v>
      </c>
      <c r="D3" s="163" t="s">
        <v>323</v>
      </c>
      <c r="E3" s="114" t="s">
        <v>1362</v>
      </c>
      <c r="F3" s="114" t="s">
        <v>1361</v>
      </c>
      <c r="G3" s="113" t="s">
        <v>1360</v>
      </c>
      <c r="H3" s="112" t="s">
        <v>1359</v>
      </c>
    </row>
    <row r="4" spans="1:8" s="109" customFormat="1" ht="15.6" x14ac:dyDescent="0.3">
      <c r="A4" s="129" t="s">
        <v>1358</v>
      </c>
      <c r="B4" s="163" t="s">
        <v>324</v>
      </c>
      <c r="C4" s="163" t="s">
        <v>323</v>
      </c>
      <c r="D4" s="163" t="s">
        <v>323</v>
      </c>
      <c r="E4" s="114" t="s">
        <v>1357</v>
      </c>
      <c r="F4" s="114" t="s">
        <v>1356</v>
      </c>
      <c r="G4" s="113" t="s">
        <v>1355</v>
      </c>
      <c r="H4" s="112" t="s">
        <v>1354</v>
      </c>
    </row>
    <row r="5" spans="1:8" s="109" customFormat="1" ht="15.6" x14ac:dyDescent="0.3">
      <c r="A5" s="129" t="s">
        <v>1353</v>
      </c>
      <c r="B5" s="163" t="s">
        <v>324</v>
      </c>
      <c r="C5" s="163" t="s">
        <v>323</v>
      </c>
      <c r="D5" s="163" t="s">
        <v>323</v>
      </c>
      <c r="E5" s="114" t="s">
        <v>1352</v>
      </c>
      <c r="F5" s="114" t="s">
        <v>1351</v>
      </c>
      <c r="G5" s="113" t="s">
        <v>1350</v>
      </c>
      <c r="H5" s="112" t="s">
        <v>1349</v>
      </c>
    </row>
    <row r="6" spans="1:8" s="109" customFormat="1" ht="15.6" x14ac:dyDescent="0.3">
      <c r="A6" s="129" t="s">
        <v>1348</v>
      </c>
      <c r="B6" s="163" t="s">
        <v>324</v>
      </c>
      <c r="C6" s="163" t="s">
        <v>323</v>
      </c>
      <c r="D6" s="163" t="s">
        <v>342</v>
      </c>
      <c r="E6" s="114" t="s">
        <v>1347</v>
      </c>
      <c r="F6" s="114" t="s">
        <v>1346</v>
      </c>
      <c r="G6" s="113" t="s">
        <v>1345</v>
      </c>
      <c r="H6" s="112" t="s">
        <v>1344</v>
      </c>
    </row>
    <row r="7" spans="1:8" s="109" customFormat="1" ht="15.6" x14ac:dyDescent="0.3">
      <c r="A7" s="129" t="s">
        <v>1343</v>
      </c>
      <c r="B7" s="163" t="s">
        <v>324</v>
      </c>
      <c r="C7" s="163" t="s">
        <v>323</v>
      </c>
      <c r="D7" s="163" t="s">
        <v>342</v>
      </c>
      <c r="E7" s="114" t="s">
        <v>1342</v>
      </c>
      <c r="F7" s="114" t="s">
        <v>1341</v>
      </c>
      <c r="G7" s="113" t="s">
        <v>1340</v>
      </c>
      <c r="H7" s="112" t="s">
        <v>1339</v>
      </c>
    </row>
    <row r="8" spans="1:8" s="109" customFormat="1" ht="15.6" x14ac:dyDescent="0.3">
      <c r="A8" s="129" t="s">
        <v>1338</v>
      </c>
      <c r="B8" s="163" t="s">
        <v>324</v>
      </c>
      <c r="C8" s="163" t="s">
        <v>323</v>
      </c>
      <c r="D8" s="163" t="s">
        <v>333</v>
      </c>
      <c r="E8" s="114" t="s">
        <v>1337</v>
      </c>
      <c r="F8" s="114" t="s">
        <v>1336</v>
      </c>
      <c r="G8" s="113" t="s">
        <v>1335</v>
      </c>
      <c r="H8" s="112" t="s">
        <v>1334</v>
      </c>
    </row>
    <row r="9" spans="1:8" s="109" customFormat="1" ht="15.6" x14ac:dyDescent="0.3">
      <c r="A9" s="129" t="s">
        <v>1333</v>
      </c>
      <c r="B9" s="163" t="s">
        <v>324</v>
      </c>
      <c r="C9" s="163" t="s">
        <v>323</v>
      </c>
      <c r="D9" s="163" t="s">
        <v>342</v>
      </c>
      <c r="E9" s="114" t="s">
        <v>1332</v>
      </c>
      <c r="F9" s="114" t="s">
        <v>1331</v>
      </c>
      <c r="G9" s="113" t="s">
        <v>1330</v>
      </c>
      <c r="H9" s="112" t="s">
        <v>1329</v>
      </c>
    </row>
    <row r="10" spans="1:8" s="109" customFormat="1" ht="15.6" x14ac:dyDescent="0.3">
      <c r="A10" s="129" t="s">
        <v>1328</v>
      </c>
      <c r="B10" s="163" t="s">
        <v>324</v>
      </c>
      <c r="C10" s="163" t="s">
        <v>324</v>
      </c>
      <c r="D10" s="163" t="s">
        <v>323</v>
      </c>
      <c r="E10" s="114" t="s">
        <v>1327</v>
      </c>
      <c r="F10" s="114" t="s">
        <v>1326</v>
      </c>
      <c r="G10" s="113" t="s">
        <v>1325</v>
      </c>
      <c r="H10" s="112" t="s">
        <v>1324</v>
      </c>
    </row>
    <row r="11" spans="1:8" s="109" customFormat="1" ht="15.6" x14ac:dyDescent="0.3">
      <c r="A11" s="129" t="s">
        <v>1323</v>
      </c>
      <c r="B11" s="163" t="s">
        <v>324</v>
      </c>
      <c r="C11" s="163" t="s">
        <v>323</v>
      </c>
      <c r="D11" s="163" t="s">
        <v>323</v>
      </c>
      <c r="E11" s="114" t="s">
        <v>1322</v>
      </c>
      <c r="F11" s="114" t="s">
        <v>1321</v>
      </c>
      <c r="G11" s="113" t="s">
        <v>1320</v>
      </c>
      <c r="H11" s="112" t="s">
        <v>1319</v>
      </c>
    </row>
    <row r="12" spans="1:8" s="109" customFormat="1" ht="15.6" x14ac:dyDescent="0.3">
      <c r="A12" s="129" t="s">
        <v>1318</v>
      </c>
      <c r="B12" s="163" t="s">
        <v>324</v>
      </c>
      <c r="C12" s="163" t="s">
        <v>333</v>
      </c>
      <c r="D12" s="163" t="s">
        <v>323</v>
      </c>
      <c r="E12" s="114" t="s">
        <v>1317</v>
      </c>
      <c r="F12" s="114" t="s">
        <v>1316</v>
      </c>
      <c r="G12" s="113" t="s">
        <v>1315</v>
      </c>
      <c r="H12" s="112" t="s">
        <v>1314</v>
      </c>
    </row>
    <row r="13" spans="1:8" s="109" customFormat="1" ht="15.6" x14ac:dyDescent="0.3">
      <c r="A13" s="129" t="s">
        <v>1313</v>
      </c>
      <c r="B13" s="163" t="s">
        <v>324</v>
      </c>
      <c r="C13" s="163" t="s">
        <v>333</v>
      </c>
      <c r="D13" s="163" t="s">
        <v>323</v>
      </c>
      <c r="E13" s="114" t="s">
        <v>1312</v>
      </c>
      <c r="F13" s="114" t="s">
        <v>1311</v>
      </c>
      <c r="G13" s="113" t="s">
        <v>1310</v>
      </c>
      <c r="H13" s="112" t="s">
        <v>1309</v>
      </c>
    </row>
    <row r="14" spans="1:8" s="109" customFormat="1" ht="15.6" x14ac:dyDescent="0.3">
      <c r="A14" s="129" t="s">
        <v>1308</v>
      </c>
      <c r="B14" s="163" t="s">
        <v>324</v>
      </c>
      <c r="C14" s="163" t="s">
        <v>323</v>
      </c>
      <c r="D14" s="163" t="s">
        <v>342</v>
      </c>
      <c r="E14" s="114" t="s">
        <v>1307</v>
      </c>
      <c r="F14" s="114" t="s">
        <v>1306</v>
      </c>
      <c r="G14" s="113" t="s">
        <v>1305</v>
      </c>
      <c r="H14" s="112" t="s">
        <v>1304</v>
      </c>
    </row>
    <row r="15" spans="1:8" s="109" customFormat="1" ht="15.6" x14ac:dyDescent="0.3">
      <c r="A15" s="129" t="s">
        <v>1303</v>
      </c>
      <c r="B15" s="163" t="s">
        <v>324</v>
      </c>
      <c r="C15" s="163" t="s">
        <v>323</v>
      </c>
      <c r="D15" s="163" t="s">
        <v>323</v>
      </c>
      <c r="E15" s="114" t="s">
        <v>1302</v>
      </c>
      <c r="F15" s="114" t="s">
        <v>1301</v>
      </c>
      <c r="G15" s="113" t="s">
        <v>1300</v>
      </c>
      <c r="H15" s="112" t="s">
        <v>1299</v>
      </c>
    </row>
    <row r="16" spans="1:8" s="109" customFormat="1" ht="15.6" x14ac:dyDescent="0.3">
      <c r="A16" s="129" t="s">
        <v>1298</v>
      </c>
      <c r="B16" s="163" t="s">
        <v>324</v>
      </c>
      <c r="C16" s="163" t="s">
        <v>323</v>
      </c>
      <c r="D16" s="163" t="s">
        <v>323</v>
      </c>
      <c r="E16" s="114" t="s">
        <v>1297</v>
      </c>
      <c r="F16" s="114" t="s">
        <v>1296</v>
      </c>
      <c r="G16" s="113" t="s">
        <v>1295</v>
      </c>
      <c r="H16" s="112" t="s">
        <v>1294</v>
      </c>
    </row>
    <row r="17" spans="1:8" s="109" customFormat="1" ht="15.6" x14ac:dyDescent="0.3">
      <c r="A17" s="129" t="s">
        <v>1293</v>
      </c>
      <c r="B17" s="163" t="s">
        <v>324</v>
      </c>
      <c r="C17" s="163" t="s">
        <v>324</v>
      </c>
      <c r="D17" s="163" t="s">
        <v>323</v>
      </c>
      <c r="E17" s="114" t="s">
        <v>1292</v>
      </c>
      <c r="F17" s="114" t="s">
        <v>1291</v>
      </c>
      <c r="G17" s="113" t="s">
        <v>1290</v>
      </c>
      <c r="H17" s="112" t="s">
        <v>1289</v>
      </c>
    </row>
    <row r="18" spans="1:8" s="109" customFormat="1" ht="15.6" x14ac:dyDescent="0.3">
      <c r="A18" s="129" t="s">
        <v>1288</v>
      </c>
      <c r="B18" s="163" t="s">
        <v>324</v>
      </c>
      <c r="C18" s="163" t="s">
        <v>323</v>
      </c>
      <c r="D18" s="163" t="s">
        <v>342</v>
      </c>
      <c r="E18" s="114" t="s">
        <v>1287</v>
      </c>
      <c r="F18" s="114" t="s">
        <v>1286</v>
      </c>
      <c r="G18" s="113" t="s">
        <v>1285</v>
      </c>
      <c r="H18" s="112" t="s">
        <v>1284</v>
      </c>
    </row>
    <row r="19" spans="1:8" s="109" customFormat="1" ht="15.6" x14ac:dyDescent="0.3">
      <c r="A19" s="129" t="s">
        <v>1283</v>
      </c>
      <c r="B19" s="163" t="s">
        <v>324</v>
      </c>
      <c r="C19" s="163" t="s">
        <v>333</v>
      </c>
      <c r="D19" s="163" t="s">
        <v>323</v>
      </c>
      <c r="E19" s="114" t="s">
        <v>1282</v>
      </c>
      <c r="F19" s="114" t="s">
        <v>1281</v>
      </c>
      <c r="G19" s="113" t="s">
        <v>1280</v>
      </c>
      <c r="H19" s="112" t="s">
        <v>1279</v>
      </c>
    </row>
    <row r="20" spans="1:8" s="109" customFormat="1" ht="15.6" x14ac:dyDescent="0.3">
      <c r="A20" s="129" t="s">
        <v>1278</v>
      </c>
      <c r="B20" s="163" t="s">
        <v>324</v>
      </c>
      <c r="C20" s="163" t="s">
        <v>323</v>
      </c>
      <c r="D20" s="163" t="s">
        <v>342</v>
      </c>
      <c r="E20" s="114" t="s">
        <v>1277</v>
      </c>
      <c r="F20" s="114" t="s">
        <v>1276</v>
      </c>
      <c r="G20" s="113" t="s">
        <v>1275</v>
      </c>
      <c r="H20" s="112" t="s">
        <v>1274</v>
      </c>
    </row>
    <row r="21" spans="1:8" s="109" customFormat="1" ht="15.6" x14ac:dyDescent="0.3">
      <c r="A21" s="129" t="s">
        <v>1273</v>
      </c>
      <c r="B21" s="163" t="s">
        <v>324</v>
      </c>
      <c r="C21" s="163" t="s">
        <v>323</v>
      </c>
      <c r="D21" s="163" t="s">
        <v>323</v>
      </c>
      <c r="E21" s="114" t="s">
        <v>1272</v>
      </c>
      <c r="F21" s="114" t="s">
        <v>1271</v>
      </c>
      <c r="G21" s="113" t="s">
        <v>1270</v>
      </c>
      <c r="H21" s="112" t="s">
        <v>1269</v>
      </c>
    </row>
    <row r="22" spans="1:8" s="109" customFormat="1" ht="15.6" x14ac:dyDescent="0.3">
      <c r="A22" s="129" t="s">
        <v>1268</v>
      </c>
      <c r="B22" s="163" t="s">
        <v>324</v>
      </c>
      <c r="C22" s="163" t="s">
        <v>323</v>
      </c>
      <c r="D22" s="163" t="s">
        <v>323</v>
      </c>
      <c r="E22" s="114" t="s">
        <v>1267</v>
      </c>
      <c r="F22" s="114" t="s">
        <v>1266</v>
      </c>
      <c r="G22" s="113" t="s">
        <v>1265</v>
      </c>
      <c r="H22" s="112" t="s">
        <v>1264</v>
      </c>
    </row>
    <row r="23" spans="1:8" s="109" customFormat="1" ht="15.6" x14ac:dyDescent="0.3">
      <c r="A23" s="129" t="s">
        <v>1263</v>
      </c>
      <c r="B23" s="163" t="s">
        <v>324</v>
      </c>
      <c r="C23" s="163" t="s">
        <v>323</v>
      </c>
      <c r="D23" s="163" t="s">
        <v>333</v>
      </c>
      <c r="E23" s="114" t="s">
        <v>1262</v>
      </c>
      <c r="F23" s="114" t="s">
        <v>1261</v>
      </c>
      <c r="G23" s="113" t="s">
        <v>1260</v>
      </c>
      <c r="H23" s="112" t="s">
        <v>1259</v>
      </c>
    </row>
    <row r="24" spans="1:8" s="109" customFormat="1" ht="15.6" x14ac:dyDescent="0.3">
      <c r="A24" s="129" t="s">
        <v>1258</v>
      </c>
      <c r="B24" s="163" t="s">
        <v>324</v>
      </c>
      <c r="C24" s="163" t="s">
        <v>323</v>
      </c>
      <c r="D24" s="163" t="s">
        <v>323</v>
      </c>
      <c r="E24" s="114" t="s">
        <v>1257</v>
      </c>
      <c r="F24" s="114" t="s">
        <v>1256</v>
      </c>
      <c r="G24" s="113" t="s">
        <v>1255</v>
      </c>
      <c r="H24" s="112" t="s">
        <v>1254</v>
      </c>
    </row>
    <row r="25" spans="1:8" s="109" customFormat="1" ht="15.6" x14ac:dyDescent="0.3">
      <c r="A25" s="129" t="s">
        <v>1253</v>
      </c>
      <c r="B25" s="163" t="s">
        <v>324</v>
      </c>
      <c r="C25" s="163" t="s">
        <v>323</v>
      </c>
      <c r="D25" s="163" t="s">
        <v>323</v>
      </c>
      <c r="E25" s="114" t="s">
        <v>1252</v>
      </c>
      <c r="F25" s="114" t="s">
        <v>1251</v>
      </c>
      <c r="G25" s="113" t="s">
        <v>1250</v>
      </c>
      <c r="H25" s="112" t="s">
        <v>1249</v>
      </c>
    </row>
    <row r="26" spans="1:8" s="109" customFormat="1" ht="15.6" x14ac:dyDescent="0.3">
      <c r="A26" s="129" t="s">
        <v>1248</v>
      </c>
      <c r="B26" s="163" t="s">
        <v>324</v>
      </c>
      <c r="C26" s="163" t="s">
        <v>323</v>
      </c>
      <c r="D26" s="163" t="s">
        <v>323</v>
      </c>
      <c r="E26" s="114" t="s">
        <v>1247</v>
      </c>
      <c r="F26" s="114" t="s">
        <v>1246</v>
      </c>
      <c r="G26" s="113" t="s">
        <v>1245</v>
      </c>
      <c r="H26" s="112" t="s">
        <v>1244</v>
      </c>
    </row>
    <row r="27" spans="1:8" s="109" customFormat="1" ht="15.6" x14ac:dyDescent="0.3">
      <c r="A27" s="129" t="s">
        <v>1243</v>
      </c>
      <c r="B27" s="163" t="s">
        <v>324</v>
      </c>
      <c r="C27" s="163" t="s">
        <v>323</v>
      </c>
      <c r="D27" s="163" t="s">
        <v>342</v>
      </c>
      <c r="E27" s="114" t="s">
        <v>1242</v>
      </c>
      <c r="F27" s="114" t="s">
        <v>1241</v>
      </c>
      <c r="G27" s="113" t="s">
        <v>1240</v>
      </c>
      <c r="H27" s="112" t="s">
        <v>1239</v>
      </c>
    </row>
    <row r="28" spans="1:8" s="109" customFormat="1" ht="27.6" x14ac:dyDescent="0.3">
      <c r="A28" s="129" t="s">
        <v>1238</v>
      </c>
      <c r="B28" s="163" t="s">
        <v>324</v>
      </c>
      <c r="C28" s="163" t="s">
        <v>323</v>
      </c>
      <c r="D28" s="163" t="s">
        <v>323</v>
      </c>
      <c r="E28" s="114" t="s">
        <v>1237</v>
      </c>
      <c r="F28" s="114" t="s">
        <v>1236</v>
      </c>
      <c r="G28" s="113" t="s">
        <v>1235</v>
      </c>
      <c r="H28" s="112" t="s">
        <v>1234</v>
      </c>
    </row>
    <row r="29" spans="1:8" s="109" customFormat="1" ht="15.6" x14ac:dyDescent="0.3">
      <c r="A29" s="129" t="s">
        <v>1233</v>
      </c>
      <c r="B29" s="163" t="s">
        <v>324</v>
      </c>
      <c r="C29" s="163" t="s">
        <v>323</v>
      </c>
      <c r="D29" s="163" t="s">
        <v>323</v>
      </c>
      <c r="E29" s="114" t="s">
        <v>1232</v>
      </c>
      <c r="F29" s="114" t="s">
        <v>1231</v>
      </c>
      <c r="G29" s="113" t="s">
        <v>1230</v>
      </c>
      <c r="H29" s="112" t="s">
        <v>1229</v>
      </c>
    </row>
    <row r="30" spans="1:8" s="109" customFormat="1" ht="15.6" x14ac:dyDescent="0.3">
      <c r="A30" s="129" t="s">
        <v>1228</v>
      </c>
      <c r="B30" s="163" t="s">
        <v>324</v>
      </c>
      <c r="C30" s="163" t="s">
        <v>323</v>
      </c>
      <c r="D30" s="163" t="s">
        <v>342</v>
      </c>
      <c r="E30" s="114" t="s">
        <v>1227</v>
      </c>
      <c r="F30" s="114" t="s">
        <v>1226</v>
      </c>
      <c r="G30" s="113" t="s">
        <v>1225</v>
      </c>
      <c r="H30" s="121" t="s">
        <v>1224</v>
      </c>
    </row>
    <row r="31" spans="1:8" s="109" customFormat="1" ht="15.6" x14ac:dyDescent="0.3">
      <c r="A31" s="129" t="s">
        <v>1223</v>
      </c>
      <c r="B31" s="163" t="s">
        <v>324</v>
      </c>
      <c r="C31" s="163" t="s">
        <v>323</v>
      </c>
      <c r="D31" s="163" t="s">
        <v>323</v>
      </c>
      <c r="E31" s="114" t="s">
        <v>1222</v>
      </c>
      <c r="F31" s="114" t="s">
        <v>1221</v>
      </c>
      <c r="G31" s="113" t="s">
        <v>1220</v>
      </c>
      <c r="H31" s="112" t="s">
        <v>1219</v>
      </c>
    </row>
    <row r="32" spans="1:8" s="109" customFormat="1" ht="15.6" x14ac:dyDescent="0.3">
      <c r="A32" s="116">
        <v>100</v>
      </c>
      <c r="B32" s="163" t="s">
        <v>324</v>
      </c>
      <c r="C32" s="163" t="s">
        <v>323</v>
      </c>
      <c r="D32" s="163" t="s">
        <v>333</v>
      </c>
      <c r="E32" s="114" t="s">
        <v>1218</v>
      </c>
      <c r="F32" s="114" t="s">
        <v>1217</v>
      </c>
      <c r="G32" s="113" t="s">
        <v>1216</v>
      </c>
      <c r="H32" s="112" t="s">
        <v>1215</v>
      </c>
    </row>
    <row r="33" spans="1:8" s="109" customFormat="1" ht="15.6" x14ac:dyDescent="0.3">
      <c r="A33" s="116">
        <v>104</v>
      </c>
      <c r="B33" s="163" t="s">
        <v>324</v>
      </c>
      <c r="C33" s="163" t="s">
        <v>323</v>
      </c>
      <c r="D33" s="163" t="s">
        <v>333</v>
      </c>
      <c r="E33" s="114" t="s">
        <v>1214</v>
      </c>
      <c r="F33" s="114" t="s">
        <v>1213</v>
      </c>
      <c r="G33" s="113" t="s">
        <v>1212</v>
      </c>
      <c r="H33" s="112" t="s">
        <v>1211</v>
      </c>
    </row>
    <row r="34" spans="1:8" s="109" customFormat="1" ht="15.6" x14ac:dyDescent="0.3">
      <c r="A34" s="116">
        <v>108</v>
      </c>
      <c r="B34" s="163" t="s">
        <v>324</v>
      </c>
      <c r="C34" s="163" t="s">
        <v>323</v>
      </c>
      <c r="D34" s="163" t="s">
        <v>333</v>
      </c>
      <c r="E34" s="114" t="s">
        <v>1210</v>
      </c>
      <c r="F34" s="114" t="s">
        <v>1209</v>
      </c>
      <c r="G34" s="113" t="s">
        <v>1208</v>
      </c>
      <c r="H34" s="112" t="s">
        <v>1207</v>
      </c>
    </row>
    <row r="35" spans="1:8" s="109" customFormat="1" ht="15.6" x14ac:dyDescent="0.3">
      <c r="A35" s="116">
        <v>112</v>
      </c>
      <c r="B35" s="163" t="s">
        <v>324</v>
      </c>
      <c r="C35" s="163" t="s">
        <v>324</v>
      </c>
      <c r="D35" s="163" t="s">
        <v>323</v>
      </c>
      <c r="E35" s="114" t="s">
        <v>1206</v>
      </c>
      <c r="F35" s="114" t="s">
        <v>1205</v>
      </c>
      <c r="G35" s="113" t="s">
        <v>1204</v>
      </c>
      <c r="H35" s="112" t="s">
        <v>1203</v>
      </c>
    </row>
    <row r="36" spans="1:8" s="109" customFormat="1" ht="15.6" x14ac:dyDescent="0.3">
      <c r="A36" s="116">
        <v>116</v>
      </c>
      <c r="B36" s="163" t="s">
        <v>324</v>
      </c>
      <c r="C36" s="163" t="s">
        <v>323</v>
      </c>
      <c r="D36" s="163" t="s">
        <v>323</v>
      </c>
      <c r="E36" s="114" t="s">
        <v>1202</v>
      </c>
      <c r="F36" s="114" t="s">
        <v>1201</v>
      </c>
      <c r="G36" s="113" t="s">
        <v>1200</v>
      </c>
      <c r="H36" s="112" t="s">
        <v>1199</v>
      </c>
    </row>
    <row r="37" spans="1:8" s="109" customFormat="1" ht="15.6" x14ac:dyDescent="0.3">
      <c r="A37" s="116">
        <v>120</v>
      </c>
      <c r="B37" s="163" t="s">
        <v>324</v>
      </c>
      <c r="C37" s="163" t="s">
        <v>323</v>
      </c>
      <c r="D37" s="163" t="s">
        <v>323</v>
      </c>
      <c r="E37" s="114" t="s">
        <v>1198</v>
      </c>
      <c r="F37" s="114" t="s">
        <v>1197</v>
      </c>
      <c r="G37" s="113" t="s">
        <v>1196</v>
      </c>
      <c r="H37" s="112" t="s">
        <v>1195</v>
      </c>
    </row>
    <row r="38" spans="1:8" s="109" customFormat="1" ht="15.6" x14ac:dyDescent="0.3">
      <c r="A38" s="116">
        <v>124</v>
      </c>
      <c r="B38" s="163" t="s">
        <v>324</v>
      </c>
      <c r="C38" s="163" t="s">
        <v>333</v>
      </c>
      <c r="D38" s="163" t="s">
        <v>323</v>
      </c>
      <c r="E38" s="114" t="s">
        <v>1194</v>
      </c>
      <c r="F38" s="114" t="s">
        <v>1193</v>
      </c>
      <c r="G38" s="113" t="s">
        <v>1192</v>
      </c>
      <c r="H38" s="112" t="s">
        <v>1191</v>
      </c>
    </row>
    <row r="39" spans="1:8" s="109" customFormat="1" ht="15.6" x14ac:dyDescent="0.3">
      <c r="A39" s="116">
        <v>132</v>
      </c>
      <c r="B39" s="163" t="s">
        <v>324</v>
      </c>
      <c r="C39" s="163" t="s">
        <v>323</v>
      </c>
      <c r="D39" s="163" t="s">
        <v>323</v>
      </c>
      <c r="E39" s="114" t="s">
        <v>1190</v>
      </c>
      <c r="F39" s="114" t="s">
        <v>1189</v>
      </c>
      <c r="G39" s="113" t="s">
        <v>1188</v>
      </c>
      <c r="H39" s="112" t="s">
        <v>1187</v>
      </c>
    </row>
    <row r="40" spans="1:8" s="109" customFormat="1" ht="15.6" x14ac:dyDescent="0.3">
      <c r="A40" s="116">
        <v>136</v>
      </c>
      <c r="B40" s="163" t="s">
        <v>324</v>
      </c>
      <c r="C40" s="163" t="s">
        <v>323</v>
      </c>
      <c r="D40" s="163" t="s">
        <v>342</v>
      </c>
      <c r="E40" s="114" t="s">
        <v>1186</v>
      </c>
      <c r="F40" s="114" t="s">
        <v>1185</v>
      </c>
      <c r="G40" s="113" t="s">
        <v>1184</v>
      </c>
      <c r="H40" s="112" t="s">
        <v>1183</v>
      </c>
    </row>
    <row r="41" spans="1:8" s="109" customFormat="1" ht="15.6" x14ac:dyDescent="0.3">
      <c r="A41" s="116">
        <v>140</v>
      </c>
      <c r="B41" s="163" t="s">
        <v>324</v>
      </c>
      <c r="C41" s="163" t="s">
        <v>323</v>
      </c>
      <c r="D41" s="163" t="s">
        <v>323</v>
      </c>
      <c r="E41" s="114" t="s">
        <v>1182</v>
      </c>
      <c r="F41" s="114" t="s">
        <v>1181</v>
      </c>
      <c r="G41" s="113" t="s">
        <v>1180</v>
      </c>
      <c r="H41" s="112" t="s">
        <v>1179</v>
      </c>
    </row>
    <row r="42" spans="1:8" s="109" customFormat="1" ht="15.6" x14ac:dyDescent="0.3">
      <c r="A42" s="116">
        <v>144</v>
      </c>
      <c r="B42" s="163" t="s">
        <v>324</v>
      </c>
      <c r="C42" s="163" t="s">
        <v>323</v>
      </c>
      <c r="D42" s="163" t="s">
        <v>323</v>
      </c>
      <c r="E42" s="114" t="s">
        <v>1178</v>
      </c>
      <c r="F42" s="114" t="s">
        <v>1177</v>
      </c>
      <c r="G42" s="113" t="s">
        <v>1176</v>
      </c>
      <c r="H42" s="112" t="s">
        <v>1175</v>
      </c>
    </row>
    <row r="43" spans="1:8" s="109" customFormat="1" ht="15.6" x14ac:dyDescent="0.3">
      <c r="A43" s="116">
        <v>148</v>
      </c>
      <c r="B43" s="163" t="s">
        <v>324</v>
      </c>
      <c r="C43" s="163" t="s">
        <v>323</v>
      </c>
      <c r="D43" s="163" t="s">
        <v>323</v>
      </c>
      <c r="E43" s="114" t="s">
        <v>1174</v>
      </c>
      <c r="F43" s="114" t="s">
        <v>1173</v>
      </c>
      <c r="G43" s="113" t="s">
        <v>1172</v>
      </c>
      <c r="H43" s="112" t="s">
        <v>1171</v>
      </c>
    </row>
    <row r="44" spans="1:8" s="109" customFormat="1" ht="15.6" x14ac:dyDescent="0.3">
      <c r="A44" s="116">
        <v>152</v>
      </c>
      <c r="B44" s="163" t="s">
        <v>324</v>
      </c>
      <c r="C44" s="163" t="s">
        <v>333</v>
      </c>
      <c r="D44" s="163" t="s">
        <v>323</v>
      </c>
      <c r="E44" s="114" t="s">
        <v>1170</v>
      </c>
      <c r="F44" s="114" t="s">
        <v>1169</v>
      </c>
      <c r="G44" s="113" t="s">
        <v>1168</v>
      </c>
      <c r="H44" s="112" t="s">
        <v>1167</v>
      </c>
    </row>
    <row r="45" spans="1:8" s="109" customFormat="1" ht="15.6" x14ac:dyDescent="0.3">
      <c r="A45" s="116">
        <v>156</v>
      </c>
      <c r="B45" s="163" t="s">
        <v>324</v>
      </c>
      <c r="C45" s="163" t="s">
        <v>323</v>
      </c>
      <c r="D45" s="163" t="s">
        <v>323</v>
      </c>
      <c r="E45" s="114" t="s">
        <v>1166</v>
      </c>
      <c r="F45" s="114" t="s">
        <v>1165</v>
      </c>
      <c r="G45" s="113" t="s">
        <v>1164</v>
      </c>
      <c r="H45" s="112" t="s">
        <v>1163</v>
      </c>
    </row>
    <row r="46" spans="1:8" s="109" customFormat="1" ht="15.6" x14ac:dyDescent="0.3">
      <c r="A46" s="116">
        <v>158</v>
      </c>
      <c r="B46" s="163" t="s">
        <v>324</v>
      </c>
      <c r="C46" s="163" t="s">
        <v>323</v>
      </c>
      <c r="D46" s="163" t="s">
        <v>323</v>
      </c>
      <c r="E46" s="114" t="s">
        <v>1162</v>
      </c>
      <c r="F46" s="114" t="s">
        <v>1161</v>
      </c>
      <c r="G46" s="113" t="s">
        <v>1160</v>
      </c>
      <c r="H46" s="123" t="s">
        <v>1159</v>
      </c>
    </row>
    <row r="47" spans="1:8" s="109" customFormat="1" ht="15.6" x14ac:dyDescent="0.3">
      <c r="A47" s="116">
        <v>162</v>
      </c>
      <c r="B47" s="163" t="s">
        <v>324</v>
      </c>
      <c r="C47" s="163" t="s">
        <v>323</v>
      </c>
      <c r="D47" s="163" t="s">
        <v>323</v>
      </c>
      <c r="E47" s="114" t="s">
        <v>1158</v>
      </c>
      <c r="F47" s="114" t="s">
        <v>1157</v>
      </c>
      <c r="G47" s="113" t="s">
        <v>1156</v>
      </c>
      <c r="H47" s="112" t="s">
        <v>1155</v>
      </c>
    </row>
    <row r="48" spans="1:8" s="109" customFormat="1" ht="15.6" x14ac:dyDescent="0.3">
      <c r="A48" s="116">
        <v>166</v>
      </c>
      <c r="B48" s="163" t="s">
        <v>324</v>
      </c>
      <c r="C48" s="163" t="s">
        <v>323</v>
      </c>
      <c r="D48" s="163" t="s">
        <v>323</v>
      </c>
      <c r="E48" s="114" t="s">
        <v>1154</v>
      </c>
      <c r="F48" s="114" t="s">
        <v>1153</v>
      </c>
      <c r="G48" s="113" t="s">
        <v>1152</v>
      </c>
      <c r="H48" s="112" t="s">
        <v>1151</v>
      </c>
    </row>
    <row r="49" spans="1:8" s="109" customFormat="1" ht="15.6" x14ac:dyDescent="0.3">
      <c r="A49" s="120">
        <v>170</v>
      </c>
      <c r="B49" s="163" t="s">
        <v>324</v>
      </c>
      <c r="C49" s="163" t="s">
        <v>333</v>
      </c>
      <c r="D49" s="163" t="s">
        <v>323</v>
      </c>
      <c r="E49" s="117" t="s">
        <v>1150</v>
      </c>
      <c r="F49" s="117" t="s">
        <v>1149</v>
      </c>
      <c r="G49" s="122" t="s">
        <v>1148</v>
      </c>
      <c r="H49" s="122" t="s">
        <v>1147</v>
      </c>
    </row>
    <row r="50" spans="1:8" s="109" customFormat="1" ht="15.6" x14ac:dyDescent="0.3">
      <c r="A50" s="116">
        <v>174</v>
      </c>
      <c r="B50" s="163" t="s">
        <v>324</v>
      </c>
      <c r="C50" s="163" t="s">
        <v>323</v>
      </c>
      <c r="D50" s="163" t="s">
        <v>323</v>
      </c>
      <c r="E50" s="114" t="s">
        <v>1146</v>
      </c>
      <c r="F50" s="114" t="s">
        <v>1145</v>
      </c>
      <c r="G50" s="113" t="s">
        <v>1144</v>
      </c>
      <c r="H50" s="112" t="s">
        <v>1143</v>
      </c>
    </row>
    <row r="51" spans="1:8" s="109" customFormat="1" ht="15.6" x14ac:dyDescent="0.3">
      <c r="A51" s="116">
        <v>175</v>
      </c>
      <c r="B51" s="163" t="s">
        <v>324</v>
      </c>
      <c r="C51" s="163" t="s">
        <v>323</v>
      </c>
      <c r="D51" s="163" t="s">
        <v>323</v>
      </c>
      <c r="E51" s="114" t="s">
        <v>1142</v>
      </c>
      <c r="F51" s="114" t="s">
        <v>1141</v>
      </c>
      <c r="G51" s="113" t="s">
        <v>1140</v>
      </c>
      <c r="H51" s="112" t="s">
        <v>1139</v>
      </c>
    </row>
    <row r="52" spans="1:8" s="109" customFormat="1" ht="15.6" x14ac:dyDescent="0.3">
      <c r="A52" s="116">
        <v>178</v>
      </c>
      <c r="B52" s="163" t="s">
        <v>324</v>
      </c>
      <c r="C52" s="163" t="s">
        <v>323</v>
      </c>
      <c r="D52" s="163" t="s">
        <v>323</v>
      </c>
      <c r="E52" s="114" t="s">
        <v>1138</v>
      </c>
      <c r="F52" s="114" t="s">
        <v>1137</v>
      </c>
      <c r="G52" s="113" t="s">
        <v>1136</v>
      </c>
      <c r="H52" s="112" t="s">
        <v>1135</v>
      </c>
    </row>
    <row r="53" spans="1:8" s="109" customFormat="1" ht="27.6" x14ac:dyDescent="0.3">
      <c r="A53" s="116">
        <v>180</v>
      </c>
      <c r="B53" s="163" t="s">
        <v>324</v>
      </c>
      <c r="C53" s="163" t="s">
        <v>323</v>
      </c>
      <c r="D53" s="163" t="s">
        <v>323</v>
      </c>
      <c r="E53" s="114" t="s">
        <v>1134</v>
      </c>
      <c r="F53" s="114" t="s">
        <v>1133</v>
      </c>
      <c r="G53" s="113" t="s">
        <v>1132</v>
      </c>
      <c r="H53" s="121" t="s">
        <v>1131</v>
      </c>
    </row>
    <row r="54" spans="1:8" s="109" customFormat="1" ht="15.6" x14ac:dyDescent="0.3">
      <c r="A54" s="116">
        <v>184</v>
      </c>
      <c r="B54" s="163" t="s">
        <v>324</v>
      </c>
      <c r="C54" s="163" t="s">
        <v>323</v>
      </c>
      <c r="D54" s="163" t="s">
        <v>342</v>
      </c>
      <c r="E54" s="114" t="s">
        <v>1130</v>
      </c>
      <c r="F54" s="114" t="s">
        <v>1129</v>
      </c>
      <c r="G54" s="113" t="s">
        <v>1128</v>
      </c>
      <c r="H54" s="112" t="s">
        <v>1127</v>
      </c>
    </row>
    <row r="55" spans="1:8" s="109" customFormat="1" ht="15.6" x14ac:dyDescent="0.3">
      <c r="A55" s="116">
        <v>188</v>
      </c>
      <c r="B55" s="163" t="s">
        <v>324</v>
      </c>
      <c r="C55" s="163" t="s">
        <v>323</v>
      </c>
      <c r="D55" s="163" t="s">
        <v>323</v>
      </c>
      <c r="E55" s="114" t="s">
        <v>1126</v>
      </c>
      <c r="F55" s="114" t="s">
        <v>1125</v>
      </c>
      <c r="G55" s="113" t="s">
        <v>1124</v>
      </c>
      <c r="H55" s="112" t="s">
        <v>1123</v>
      </c>
    </row>
    <row r="56" spans="1:8" s="109" customFormat="1" ht="15.6" x14ac:dyDescent="0.3">
      <c r="A56" s="116">
        <v>191</v>
      </c>
      <c r="B56" s="163" t="s">
        <v>324</v>
      </c>
      <c r="C56" s="163" t="s">
        <v>323</v>
      </c>
      <c r="D56" s="163" t="s">
        <v>333</v>
      </c>
      <c r="E56" s="114" t="s">
        <v>1122</v>
      </c>
      <c r="F56" s="114" t="s">
        <v>1121</v>
      </c>
      <c r="G56" s="113" t="s">
        <v>1120</v>
      </c>
      <c r="H56" s="112" t="s">
        <v>1119</v>
      </c>
    </row>
    <row r="57" spans="1:8" s="109" customFormat="1" ht="15.6" x14ac:dyDescent="0.3">
      <c r="A57" s="116">
        <v>192</v>
      </c>
      <c r="B57" s="163" t="s">
        <v>324</v>
      </c>
      <c r="C57" s="163" t="s">
        <v>323</v>
      </c>
      <c r="D57" s="163" t="s">
        <v>333</v>
      </c>
      <c r="E57" s="114" t="s">
        <v>1118</v>
      </c>
      <c r="F57" s="114" t="s">
        <v>1117</v>
      </c>
      <c r="G57" s="113" t="s">
        <v>1116</v>
      </c>
      <c r="H57" s="112" t="s">
        <v>1115</v>
      </c>
    </row>
    <row r="58" spans="1:8" s="109" customFormat="1" ht="15.6" x14ac:dyDescent="0.3">
      <c r="A58" s="116">
        <v>196</v>
      </c>
      <c r="B58" s="163" t="s">
        <v>324</v>
      </c>
      <c r="C58" s="163" t="s">
        <v>323</v>
      </c>
      <c r="D58" s="163" t="s">
        <v>333</v>
      </c>
      <c r="E58" s="114" t="s">
        <v>1114</v>
      </c>
      <c r="F58" s="114" t="s">
        <v>1113</v>
      </c>
      <c r="G58" s="113" t="s">
        <v>1112</v>
      </c>
      <c r="H58" s="112" t="s">
        <v>1111</v>
      </c>
    </row>
    <row r="59" spans="1:8" s="109" customFormat="1" ht="15.6" x14ac:dyDescent="0.3">
      <c r="A59" s="116">
        <v>203</v>
      </c>
      <c r="B59" s="163" t="s">
        <v>324</v>
      </c>
      <c r="C59" s="163" t="s">
        <v>333</v>
      </c>
      <c r="D59" s="163" t="s">
        <v>333</v>
      </c>
      <c r="E59" s="114" t="s">
        <v>1110</v>
      </c>
      <c r="F59" s="114" t="s">
        <v>1109</v>
      </c>
      <c r="G59" s="113" t="s">
        <v>1108</v>
      </c>
      <c r="H59" s="112" t="s">
        <v>1107</v>
      </c>
    </row>
    <row r="60" spans="1:8" s="109" customFormat="1" ht="15.6" x14ac:dyDescent="0.3">
      <c r="A60" s="116">
        <v>204</v>
      </c>
      <c r="B60" s="163" t="s">
        <v>324</v>
      </c>
      <c r="C60" s="163" t="s">
        <v>323</v>
      </c>
      <c r="D60" s="163" t="s">
        <v>323</v>
      </c>
      <c r="E60" s="114" t="s">
        <v>1106</v>
      </c>
      <c r="F60" s="114" t="s">
        <v>1105</v>
      </c>
      <c r="G60" s="113" t="s">
        <v>1104</v>
      </c>
      <c r="H60" s="112" t="s">
        <v>1103</v>
      </c>
    </row>
    <row r="61" spans="1:8" s="109" customFormat="1" ht="15.6" x14ac:dyDescent="0.3">
      <c r="A61" s="116">
        <v>208</v>
      </c>
      <c r="B61" s="163" t="s">
        <v>324</v>
      </c>
      <c r="C61" s="163" t="s">
        <v>333</v>
      </c>
      <c r="D61" s="163" t="s">
        <v>323</v>
      </c>
      <c r="E61" s="114" t="s">
        <v>1102</v>
      </c>
      <c r="F61" s="114" t="s">
        <v>1101</v>
      </c>
      <c r="G61" s="113" t="s">
        <v>1100</v>
      </c>
      <c r="H61" s="112" t="s">
        <v>1099</v>
      </c>
    </row>
    <row r="62" spans="1:8" s="109" customFormat="1" ht="15.6" x14ac:dyDescent="0.3">
      <c r="A62" s="116">
        <v>212</v>
      </c>
      <c r="B62" s="163" t="s">
        <v>324</v>
      </c>
      <c r="C62" s="163" t="s">
        <v>323</v>
      </c>
      <c r="D62" s="163" t="s">
        <v>342</v>
      </c>
      <c r="E62" s="114" t="s">
        <v>1098</v>
      </c>
      <c r="F62" s="114" t="s">
        <v>1097</v>
      </c>
      <c r="G62" s="113" t="s">
        <v>1096</v>
      </c>
      <c r="H62" s="112" t="s">
        <v>1095</v>
      </c>
    </row>
    <row r="63" spans="1:8" s="109" customFormat="1" ht="15.6" x14ac:dyDescent="0.3">
      <c r="A63" s="116">
        <v>214</v>
      </c>
      <c r="B63" s="163" t="s">
        <v>324</v>
      </c>
      <c r="C63" s="163" t="s">
        <v>323</v>
      </c>
      <c r="D63" s="163" t="s">
        <v>323</v>
      </c>
      <c r="E63" s="114" t="s">
        <v>1094</v>
      </c>
      <c r="F63" s="114" t="s">
        <v>1093</v>
      </c>
      <c r="G63" s="113" t="s">
        <v>1092</v>
      </c>
      <c r="H63" s="112" t="s">
        <v>1091</v>
      </c>
    </row>
    <row r="64" spans="1:8" s="109" customFormat="1" ht="15.6" x14ac:dyDescent="0.3">
      <c r="A64" s="116">
        <v>218</v>
      </c>
      <c r="B64" s="163" t="s">
        <v>324</v>
      </c>
      <c r="C64" s="163" t="s">
        <v>323</v>
      </c>
      <c r="D64" s="163" t="s">
        <v>333</v>
      </c>
      <c r="E64" s="114" t="s">
        <v>1090</v>
      </c>
      <c r="F64" s="114" t="s">
        <v>1089</v>
      </c>
      <c r="G64" s="113" t="s">
        <v>1088</v>
      </c>
      <c r="H64" s="112" t="s">
        <v>1087</v>
      </c>
    </row>
    <row r="65" spans="1:8" s="109" customFormat="1" ht="15.6" x14ac:dyDescent="0.3">
      <c r="A65" s="116">
        <v>222</v>
      </c>
      <c r="B65" s="163" t="s">
        <v>324</v>
      </c>
      <c r="C65" s="163" t="s">
        <v>323</v>
      </c>
      <c r="D65" s="163" t="s">
        <v>323</v>
      </c>
      <c r="E65" s="114" t="s">
        <v>1086</v>
      </c>
      <c r="F65" s="114" t="s">
        <v>1085</v>
      </c>
      <c r="G65" s="113" t="s">
        <v>1084</v>
      </c>
      <c r="H65" s="112" t="s">
        <v>1083</v>
      </c>
    </row>
    <row r="66" spans="1:8" s="109" customFormat="1" ht="15.6" x14ac:dyDescent="0.3">
      <c r="A66" s="116">
        <v>226</v>
      </c>
      <c r="B66" s="163" t="s">
        <v>324</v>
      </c>
      <c r="C66" s="163" t="s">
        <v>323</v>
      </c>
      <c r="D66" s="163" t="s">
        <v>323</v>
      </c>
      <c r="E66" s="114" t="s">
        <v>1082</v>
      </c>
      <c r="F66" s="114" t="s">
        <v>1081</v>
      </c>
      <c r="G66" s="113" t="s">
        <v>1080</v>
      </c>
      <c r="H66" s="112" t="s">
        <v>1079</v>
      </c>
    </row>
    <row r="67" spans="1:8" s="109" customFormat="1" ht="15.6" x14ac:dyDescent="0.3">
      <c r="A67" s="116">
        <v>231</v>
      </c>
      <c r="B67" s="163" t="s">
        <v>324</v>
      </c>
      <c r="C67" s="163" t="s">
        <v>323</v>
      </c>
      <c r="D67" s="163" t="s">
        <v>333</v>
      </c>
      <c r="E67" s="114" t="s">
        <v>1078</v>
      </c>
      <c r="F67" s="114" t="s">
        <v>1077</v>
      </c>
      <c r="G67" s="113" t="s">
        <v>1076</v>
      </c>
      <c r="H67" s="112" t="s">
        <v>1075</v>
      </c>
    </row>
    <row r="68" spans="1:8" s="109" customFormat="1" ht="15.6" x14ac:dyDescent="0.3">
      <c r="A68" s="116">
        <v>232</v>
      </c>
      <c r="B68" s="163" t="s">
        <v>324</v>
      </c>
      <c r="C68" s="163" t="s">
        <v>323</v>
      </c>
      <c r="D68" s="163" t="s">
        <v>333</v>
      </c>
      <c r="E68" s="114" t="s">
        <v>1074</v>
      </c>
      <c r="F68" s="114" t="s">
        <v>1073</v>
      </c>
      <c r="G68" s="113" t="s">
        <v>1072</v>
      </c>
      <c r="H68" s="112" t="s">
        <v>1071</v>
      </c>
    </row>
    <row r="69" spans="1:8" s="109" customFormat="1" ht="15.6" x14ac:dyDescent="0.3">
      <c r="A69" s="116">
        <v>233</v>
      </c>
      <c r="B69" s="163" t="s">
        <v>324</v>
      </c>
      <c r="C69" s="163" t="s">
        <v>333</v>
      </c>
      <c r="D69" s="163" t="s">
        <v>333</v>
      </c>
      <c r="E69" s="114" t="s">
        <v>1070</v>
      </c>
      <c r="F69" s="114" t="s">
        <v>1069</v>
      </c>
      <c r="G69" s="113" t="s">
        <v>1068</v>
      </c>
      <c r="H69" s="112" t="s">
        <v>1067</v>
      </c>
    </row>
    <row r="70" spans="1:8" s="109" customFormat="1" ht="15.6" x14ac:dyDescent="0.3">
      <c r="A70" s="116">
        <v>234</v>
      </c>
      <c r="B70" s="163" t="s">
        <v>324</v>
      </c>
      <c r="C70" s="163" t="s">
        <v>323</v>
      </c>
      <c r="D70" s="163" t="s">
        <v>323</v>
      </c>
      <c r="E70" s="114" t="s">
        <v>1066</v>
      </c>
      <c r="F70" s="114" t="s">
        <v>1065</v>
      </c>
      <c r="G70" s="113" t="s">
        <v>1064</v>
      </c>
      <c r="H70" s="112" t="s">
        <v>1063</v>
      </c>
    </row>
    <row r="71" spans="1:8" s="109" customFormat="1" ht="15.6" x14ac:dyDescent="0.3">
      <c r="A71" s="116">
        <v>238</v>
      </c>
      <c r="B71" s="163" t="s">
        <v>324</v>
      </c>
      <c r="C71" s="163" t="s">
        <v>323</v>
      </c>
      <c r="D71" s="163" t="s">
        <v>333</v>
      </c>
      <c r="E71" s="114" t="s">
        <v>1062</v>
      </c>
      <c r="F71" s="114" t="s">
        <v>1061</v>
      </c>
      <c r="G71" s="113" t="s">
        <v>1060</v>
      </c>
      <c r="H71" s="112" t="s">
        <v>1059</v>
      </c>
    </row>
    <row r="72" spans="1:8" s="109" customFormat="1" ht="27.6" x14ac:dyDescent="0.3">
      <c r="A72" s="116">
        <v>239</v>
      </c>
      <c r="B72" s="163" t="s">
        <v>324</v>
      </c>
      <c r="C72" s="163" t="s">
        <v>323</v>
      </c>
      <c r="D72" s="163" t="s">
        <v>323</v>
      </c>
      <c r="E72" s="114" t="s">
        <v>1058</v>
      </c>
      <c r="F72" s="114" t="s">
        <v>1057</v>
      </c>
      <c r="G72" s="113" t="s">
        <v>1056</v>
      </c>
      <c r="H72" s="112" t="s">
        <v>1055</v>
      </c>
    </row>
    <row r="73" spans="1:8" s="109" customFormat="1" ht="15.6" x14ac:dyDescent="0.3">
      <c r="A73" s="116">
        <v>242</v>
      </c>
      <c r="B73" s="163" t="s">
        <v>324</v>
      </c>
      <c r="C73" s="163" t="s">
        <v>323</v>
      </c>
      <c r="D73" s="163" t="s">
        <v>342</v>
      </c>
      <c r="E73" s="114" t="s">
        <v>1054</v>
      </c>
      <c r="F73" s="114" t="s">
        <v>1053</v>
      </c>
      <c r="G73" s="113" t="s">
        <v>1052</v>
      </c>
      <c r="H73" s="112" t="s">
        <v>1051</v>
      </c>
    </row>
    <row r="74" spans="1:8" s="109" customFormat="1" ht="15.6" x14ac:dyDescent="0.3">
      <c r="A74" s="116">
        <v>246</v>
      </c>
      <c r="B74" s="163" t="s">
        <v>324</v>
      </c>
      <c r="C74" s="163" t="s">
        <v>333</v>
      </c>
      <c r="D74" s="163" t="s">
        <v>323</v>
      </c>
      <c r="E74" s="114" t="s">
        <v>1050</v>
      </c>
      <c r="F74" s="114" t="s">
        <v>1049</v>
      </c>
      <c r="G74" s="113" t="s">
        <v>1048</v>
      </c>
      <c r="H74" s="112" t="s">
        <v>1047</v>
      </c>
    </row>
    <row r="75" spans="1:8" s="109" customFormat="1" ht="15.6" x14ac:dyDescent="0.3">
      <c r="A75" s="116">
        <v>248</v>
      </c>
      <c r="B75" s="163" t="s">
        <v>324</v>
      </c>
      <c r="C75" s="163" t="s">
        <v>323</v>
      </c>
      <c r="D75" s="163" t="s">
        <v>333</v>
      </c>
      <c r="E75" s="114" t="s">
        <v>1046</v>
      </c>
      <c r="F75" s="114" t="s">
        <v>1045</v>
      </c>
      <c r="G75" s="113" t="s">
        <v>1044</v>
      </c>
      <c r="H75" s="112" t="s">
        <v>1043</v>
      </c>
    </row>
    <row r="76" spans="1:8" s="125" customFormat="1" ht="15.6" x14ac:dyDescent="0.3">
      <c r="A76" s="119">
        <v>249</v>
      </c>
      <c r="B76" s="164" t="s">
        <v>324</v>
      </c>
      <c r="C76" s="164" t="s">
        <v>333</v>
      </c>
      <c r="D76" s="164" t="s">
        <v>323</v>
      </c>
      <c r="E76" s="128" t="s">
        <v>1042</v>
      </c>
      <c r="F76" s="128" t="s">
        <v>1041</v>
      </c>
      <c r="G76" s="127" t="s">
        <v>1040</v>
      </c>
      <c r="H76" s="126" t="s">
        <v>1039</v>
      </c>
    </row>
    <row r="77" spans="1:8" s="109" customFormat="1" ht="15.6" x14ac:dyDescent="0.3">
      <c r="A77" s="116">
        <v>250</v>
      </c>
      <c r="B77" s="163" t="s">
        <v>324</v>
      </c>
      <c r="C77" s="163" t="s">
        <v>333</v>
      </c>
      <c r="D77" s="163" t="s">
        <v>323</v>
      </c>
      <c r="E77" s="114" t="s">
        <v>1038</v>
      </c>
      <c r="F77" s="114" t="s">
        <v>1037</v>
      </c>
      <c r="G77" s="113" t="s">
        <v>1036</v>
      </c>
      <c r="H77" s="112" t="s">
        <v>1035</v>
      </c>
    </row>
    <row r="78" spans="1:8" s="109" customFormat="1" ht="15.6" x14ac:dyDescent="0.3">
      <c r="A78" s="116">
        <v>254</v>
      </c>
      <c r="B78" s="163" t="s">
        <v>324</v>
      </c>
      <c r="C78" s="163" t="s">
        <v>323</v>
      </c>
      <c r="D78" s="163" t="s">
        <v>323</v>
      </c>
      <c r="E78" s="114" t="s">
        <v>1034</v>
      </c>
      <c r="F78" s="114" t="s">
        <v>1033</v>
      </c>
      <c r="G78" s="113" t="s">
        <v>1032</v>
      </c>
      <c r="H78" s="112" t="s">
        <v>1031</v>
      </c>
    </row>
    <row r="79" spans="1:8" s="109" customFormat="1" ht="15.6" x14ac:dyDescent="0.3">
      <c r="A79" s="116">
        <v>258</v>
      </c>
      <c r="B79" s="163" t="s">
        <v>324</v>
      </c>
      <c r="C79" s="163" t="s">
        <v>323</v>
      </c>
      <c r="D79" s="163" t="s">
        <v>333</v>
      </c>
      <c r="E79" s="114" t="s">
        <v>1030</v>
      </c>
      <c r="F79" s="114" t="s">
        <v>1029</v>
      </c>
      <c r="G79" s="113" t="s">
        <v>1028</v>
      </c>
      <c r="H79" s="112" t="s">
        <v>1027</v>
      </c>
    </row>
    <row r="80" spans="1:8" s="109" customFormat="1" ht="15.6" x14ac:dyDescent="0.3">
      <c r="A80" s="116">
        <v>260</v>
      </c>
      <c r="B80" s="163" t="s">
        <v>324</v>
      </c>
      <c r="C80" s="163" t="s">
        <v>323</v>
      </c>
      <c r="D80" s="163" t="s">
        <v>323</v>
      </c>
      <c r="E80" s="114" t="s">
        <v>1026</v>
      </c>
      <c r="F80" s="114" t="s">
        <v>1025</v>
      </c>
      <c r="G80" s="113" t="s">
        <v>1024</v>
      </c>
      <c r="H80" s="112" t="s">
        <v>1023</v>
      </c>
    </row>
    <row r="81" spans="1:8" s="109" customFormat="1" ht="15.6" x14ac:dyDescent="0.3">
      <c r="A81" s="116">
        <v>262</v>
      </c>
      <c r="B81" s="163" t="s">
        <v>324</v>
      </c>
      <c r="C81" s="163" t="s">
        <v>323</v>
      </c>
      <c r="D81" s="163" t="s">
        <v>323</v>
      </c>
      <c r="E81" s="114" t="s">
        <v>1022</v>
      </c>
      <c r="F81" s="114" t="s">
        <v>1021</v>
      </c>
      <c r="G81" s="113" t="s">
        <v>1020</v>
      </c>
      <c r="H81" s="112" t="s">
        <v>1019</v>
      </c>
    </row>
    <row r="82" spans="1:8" s="109" customFormat="1" ht="15.6" x14ac:dyDescent="0.3">
      <c r="A82" s="116">
        <v>266</v>
      </c>
      <c r="B82" s="163" t="s">
        <v>324</v>
      </c>
      <c r="C82" s="163" t="s">
        <v>323</v>
      </c>
      <c r="D82" s="163" t="s">
        <v>323</v>
      </c>
      <c r="E82" s="114" t="s">
        <v>1018</v>
      </c>
      <c r="F82" s="114" t="s">
        <v>1017</v>
      </c>
      <c r="G82" s="113" t="s">
        <v>1016</v>
      </c>
      <c r="H82" s="112" t="s">
        <v>1015</v>
      </c>
    </row>
    <row r="83" spans="1:8" s="109" customFormat="1" ht="15.6" x14ac:dyDescent="0.3">
      <c r="A83" s="116">
        <v>268</v>
      </c>
      <c r="B83" s="163" t="s">
        <v>324</v>
      </c>
      <c r="C83" s="163" t="s">
        <v>324</v>
      </c>
      <c r="D83" s="163" t="s">
        <v>323</v>
      </c>
      <c r="E83" s="114" t="s">
        <v>1014</v>
      </c>
      <c r="F83" s="114" t="s">
        <v>1013</v>
      </c>
      <c r="G83" s="113" t="s">
        <v>1012</v>
      </c>
      <c r="H83" s="112" t="s">
        <v>1011</v>
      </c>
    </row>
    <row r="84" spans="1:8" s="109" customFormat="1" ht="15.6" x14ac:dyDescent="0.3">
      <c r="A84" s="116">
        <v>270</v>
      </c>
      <c r="B84" s="163" t="s">
        <v>324</v>
      </c>
      <c r="C84" s="163" t="s">
        <v>323</v>
      </c>
      <c r="D84" s="163" t="s">
        <v>323</v>
      </c>
      <c r="E84" s="114" t="s">
        <v>1010</v>
      </c>
      <c r="F84" s="114" t="s">
        <v>1009</v>
      </c>
      <c r="G84" s="113" t="s">
        <v>1008</v>
      </c>
      <c r="H84" s="112" t="s">
        <v>1007</v>
      </c>
    </row>
    <row r="85" spans="1:8" s="109" customFormat="1" ht="15.6" x14ac:dyDescent="0.3">
      <c r="A85" s="116">
        <v>275</v>
      </c>
      <c r="B85" s="163" t="s">
        <v>324</v>
      </c>
      <c r="C85" s="163" t="s">
        <v>323</v>
      </c>
      <c r="D85" s="163" t="s">
        <v>333</v>
      </c>
      <c r="E85" s="114" t="s">
        <v>1006</v>
      </c>
      <c r="F85" s="114" t="s">
        <v>1005</v>
      </c>
      <c r="G85" s="113" t="s">
        <v>1004</v>
      </c>
      <c r="H85" s="121" t="s">
        <v>1003</v>
      </c>
    </row>
    <row r="86" spans="1:8" s="109" customFormat="1" ht="15.6" x14ac:dyDescent="0.3">
      <c r="A86" s="116">
        <v>276</v>
      </c>
      <c r="B86" s="163" t="s">
        <v>324</v>
      </c>
      <c r="C86" s="163" t="s">
        <v>333</v>
      </c>
      <c r="D86" s="163" t="s">
        <v>323</v>
      </c>
      <c r="E86" s="114" t="s">
        <v>1002</v>
      </c>
      <c r="F86" s="114" t="s">
        <v>1001</v>
      </c>
      <c r="G86" s="113" t="s">
        <v>1000</v>
      </c>
      <c r="H86" s="112" t="s">
        <v>999</v>
      </c>
    </row>
    <row r="87" spans="1:8" s="109" customFormat="1" ht="15.6" x14ac:dyDescent="0.3">
      <c r="A87" s="116">
        <v>288</v>
      </c>
      <c r="B87" s="163" t="s">
        <v>324</v>
      </c>
      <c r="C87" s="163" t="s">
        <v>323</v>
      </c>
      <c r="D87" s="163" t="s">
        <v>323</v>
      </c>
      <c r="E87" s="114" t="s">
        <v>998</v>
      </c>
      <c r="F87" s="114" t="s">
        <v>997</v>
      </c>
      <c r="G87" s="113" t="s">
        <v>996</v>
      </c>
      <c r="H87" s="112" t="s">
        <v>995</v>
      </c>
    </row>
    <row r="88" spans="1:8" s="109" customFormat="1" ht="15.6" x14ac:dyDescent="0.3">
      <c r="A88" s="116">
        <v>292</v>
      </c>
      <c r="B88" s="163" t="s">
        <v>324</v>
      </c>
      <c r="C88" s="163" t="s">
        <v>323</v>
      </c>
      <c r="D88" s="163" t="s">
        <v>342</v>
      </c>
      <c r="E88" s="114" t="s">
        <v>994</v>
      </c>
      <c r="F88" s="114" t="s">
        <v>993</v>
      </c>
      <c r="G88" s="113" t="s">
        <v>992</v>
      </c>
      <c r="H88" s="112" t="s">
        <v>991</v>
      </c>
    </row>
    <row r="89" spans="1:8" s="109" customFormat="1" ht="15.6" x14ac:dyDescent="0.3">
      <c r="A89" s="116">
        <v>296</v>
      </c>
      <c r="B89" s="163" t="s">
        <v>324</v>
      </c>
      <c r="C89" s="163" t="s">
        <v>323</v>
      </c>
      <c r="D89" s="163" t="s">
        <v>323</v>
      </c>
      <c r="E89" s="114" t="s">
        <v>990</v>
      </c>
      <c r="F89" s="114" t="s">
        <v>989</v>
      </c>
      <c r="G89" s="113" t="s">
        <v>988</v>
      </c>
      <c r="H89" s="112" t="s">
        <v>987</v>
      </c>
    </row>
    <row r="90" spans="1:8" s="109" customFormat="1" ht="15.6" x14ac:dyDescent="0.3">
      <c r="A90" s="116">
        <v>300</v>
      </c>
      <c r="B90" s="163" t="s">
        <v>324</v>
      </c>
      <c r="C90" s="163" t="s">
        <v>333</v>
      </c>
      <c r="D90" s="163" t="s">
        <v>323</v>
      </c>
      <c r="E90" s="114" t="s">
        <v>986</v>
      </c>
      <c r="F90" s="114" t="s">
        <v>985</v>
      </c>
      <c r="G90" s="113" t="s">
        <v>984</v>
      </c>
      <c r="H90" s="112" t="s">
        <v>983</v>
      </c>
    </row>
    <row r="91" spans="1:8" s="109" customFormat="1" ht="15.6" x14ac:dyDescent="0.3">
      <c r="A91" s="116">
        <v>304</v>
      </c>
      <c r="B91" s="163" t="s">
        <v>324</v>
      </c>
      <c r="C91" s="163" t="s">
        <v>323</v>
      </c>
      <c r="D91" s="163" t="s">
        <v>323</v>
      </c>
      <c r="E91" s="114" t="s">
        <v>982</v>
      </c>
      <c r="F91" s="114" t="s">
        <v>981</v>
      </c>
      <c r="G91" s="113" t="s">
        <v>980</v>
      </c>
      <c r="H91" s="112" t="s">
        <v>979</v>
      </c>
    </row>
    <row r="92" spans="1:8" s="109" customFormat="1" ht="15.6" x14ac:dyDescent="0.3">
      <c r="A92" s="116">
        <v>308</v>
      </c>
      <c r="B92" s="163" t="s">
        <v>324</v>
      </c>
      <c r="C92" s="163" t="s">
        <v>323</v>
      </c>
      <c r="D92" s="163" t="s">
        <v>342</v>
      </c>
      <c r="E92" s="114" t="s">
        <v>978</v>
      </c>
      <c r="F92" s="114" t="s">
        <v>977</v>
      </c>
      <c r="G92" s="113" t="s">
        <v>976</v>
      </c>
      <c r="H92" s="112" t="s">
        <v>975</v>
      </c>
    </row>
    <row r="93" spans="1:8" s="109" customFormat="1" ht="15.6" x14ac:dyDescent="0.3">
      <c r="A93" s="116">
        <v>312</v>
      </c>
      <c r="B93" s="163" t="s">
        <v>324</v>
      </c>
      <c r="C93" s="163" t="s">
        <v>323</v>
      </c>
      <c r="D93" s="163" t="s">
        <v>323</v>
      </c>
      <c r="E93" s="114" t="s">
        <v>974</v>
      </c>
      <c r="F93" s="114" t="s">
        <v>973</v>
      </c>
      <c r="G93" s="113" t="s">
        <v>972</v>
      </c>
      <c r="H93" s="112" t="s">
        <v>971</v>
      </c>
    </row>
    <row r="94" spans="1:8" s="109" customFormat="1" ht="15.6" x14ac:dyDescent="0.3">
      <c r="A94" s="116">
        <v>316</v>
      </c>
      <c r="B94" s="163" t="s">
        <v>324</v>
      </c>
      <c r="C94" s="163" t="s">
        <v>323</v>
      </c>
      <c r="D94" s="163" t="s">
        <v>342</v>
      </c>
      <c r="E94" s="114" t="s">
        <v>970</v>
      </c>
      <c r="F94" s="114" t="s">
        <v>969</v>
      </c>
      <c r="G94" s="113" t="s">
        <v>968</v>
      </c>
      <c r="H94" s="112" t="s">
        <v>967</v>
      </c>
    </row>
    <row r="95" spans="1:8" s="109" customFormat="1" ht="15.6" x14ac:dyDescent="0.3">
      <c r="A95" s="116">
        <v>320</v>
      </c>
      <c r="B95" s="163" t="s">
        <v>324</v>
      </c>
      <c r="C95" s="163" t="s">
        <v>323</v>
      </c>
      <c r="D95" s="163" t="s">
        <v>323</v>
      </c>
      <c r="E95" s="114" t="s">
        <v>966</v>
      </c>
      <c r="F95" s="114" t="s">
        <v>965</v>
      </c>
      <c r="G95" s="113" t="s">
        <v>964</v>
      </c>
      <c r="H95" s="112" t="s">
        <v>963</v>
      </c>
    </row>
    <row r="96" spans="1:8" s="109" customFormat="1" ht="15.6" x14ac:dyDescent="0.3">
      <c r="A96" s="116">
        <v>324</v>
      </c>
      <c r="B96" s="163" t="s">
        <v>324</v>
      </c>
      <c r="C96" s="163" t="s">
        <v>323</v>
      </c>
      <c r="D96" s="163" t="s">
        <v>323</v>
      </c>
      <c r="E96" s="114" t="s">
        <v>962</v>
      </c>
      <c r="F96" s="114" t="s">
        <v>961</v>
      </c>
      <c r="G96" s="113" t="s">
        <v>960</v>
      </c>
      <c r="H96" s="112" t="s">
        <v>959</v>
      </c>
    </row>
    <row r="97" spans="1:8" s="109" customFormat="1" ht="15.6" x14ac:dyDescent="0.3">
      <c r="A97" s="116">
        <v>328</v>
      </c>
      <c r="B97" s="163" t="s">
        <v>324</v>
      </c>
      <c r="C97" s="163" t="s">
        <v>323</v>
      </c>
      <c r="D97" s="163" t="s">
        <v>323</v>
      </c>
      <c r="E97" s="114" t="s">
        <v>958</v>
      </c>
      <c r="F97" s="114" t="s">
        <v>957</v>
      </c>
      <c r="G97" s="113" t="s">
        <v>956</v>
      </c>
      <c r="H97" s="112" t="s">
        <v>955</v>
      </c>
    </row>
    <row r="98" spans="1:8" s="109" customFormat="1" ht="15.6" x14ac:dyDescent="0.3">
      <c r="A98" s="116">
        <v>332</v>
      </c>
      <c r="B98" s="163" t="s">
        <v>324</v>
      </c>
      <c r="C98" s="163" t="s">
        <v>323</v>
      </c>
      <c r="D98" s="163" t="s">
        <v>323</v>
      </c>
      <c r="E98" s="114" t="s">
        <v>954</v>
      </c>
      <c r="F98" s="114" t="s">
        <v>953</v>
      </c>
      <c r="G98" s="113" t="s">
        <v>952</v>
      </c>
      <c r="H98" s="112" t="s">
        <v>951</v>
      </c>
    </row>
    <row r="99" spans="1:8" s="109" customFormat="1" ht="27.6" x14ac:dyDescent="0.3">
      <c r="A99" s="116">
        <v>334</v>
      </c>
      <c r="B99" s="163" t="s">
        <v>324</v>
      </c>
      <c r="C99" s="163" t="s">
        <v>323</v>
      </c>
      <c r="D99" s="163" t="s">
        <v>323</v>
      </c>
      <c r="E99" s="114" t="s">
        <v>950</v>
      </c>
      <c r="F99" s="114" t="s">
        <v>949</v>
      </c>
      <c r="G99" s="113" t="s">
        <v>948</v>
      </c>
      <c r="H99" s="112" t="s">
        <v>947</v>
      </c>
    </row>
    <row r="100" spans="1:8" s="109" customFormat="1" ht="15.6" x14ac:dyDescent="0.3">
      <c r="A100" s="116">
        <v>336</v>
      </c>
      <c r="B100" s="163" t="s">
        <v>324</v>
      </c>
      <c r="C100" s="163" t="s">
        <v>323</v>
      </c>
      <c r="D100" s="163" t="s">
        <v>323</v>
      </c>
      <c r="E100" s="114" t="s">
        <v>946</v>
      </c>
      <c r="F100" s="114" t="s">
        <v>945</v>
      </c>
      <c r="G100" s="113" t="s">
        <v>944</v>
      </c>
      <c r="H100" s="112" t="s">
        <v>943</v>
      </c>
    </row>
    <row r="101" spans="1:8" s="109" customFormat="1" ht="15.6" x14ac:dyDescent="0.3">
      <c r="A101" s="116">
        <v>340</v>
      </c>
      <c r="B101" s="163" t="s">
        <v>324</v>
      </c>
      <c r="C101" s="163" t="s">
        <v>323</v>
      </c>
      <c r="D101" s="163" t="s">
        <v>323</v>
      </c>
      <c r="E101" s="114" t="s">
        <v>942</v>
      </c>
      <c r="F101" s="114" t="s">
        <v>941</v>
      </c>
      <c r="G101" s="113" t="s">
        <v>940</v>
      </c>
      <c r="H101" s="112" t="s">
        <v>939</v>
      </c>
    </row>
    <row r="102" spans="1:8" s="109" customFormat="1" ht="15.6" x14ac:dyDescent="0.3">
      <c r="A102" s="116">
        <v>344</v>
      </c>
      <c r="B102" s="163" t="s">
        <v>324</v>
      </c>
      <c r="C102" s="163" t="s">
        <v>323</v>
      </c>
      <c r="D102" s="163" t="s">
        <v>333</v>
      </c>
      <c r="E102" s="114" t="s">
        <v>938</v>
      </c>
      <c r="F102" s="114" t="s">
        <v>937</v>
      </c>
      <c r="G102" s="113" t="s">
        <v>936</v>
      </c>
      <c r="H102" s="123" t="s">
        <v>935</v>
      </c>
    </row>
    <row r="103" spans="1:8" s="109" customFormat="1" ht="15.6" x14ac:dyDescent="0.3">
      <c r="A103" s="116">
        <v>348</v>
      </c>
      <c r="B103" s="163" t="s">
        <v>324</v>
      </c>
      <c r="C103" s="163" t="s">
        <v>333</v>
      </c>
      <c r="D103" s="163" t="s">
        <v>333</v>
      </c>
      <c r="E103" s="114" t="s">
        <v>934</v>
      </c>
      <c r="F103" s="114" t="s">
        <v>933</v>
      </c>
      <c r="G103" s="113" t="s">
        <v>932</v>
      </c>
      <c r="H103" s="112" t="s">
        <v>931</v>
      </c>
    </row>
    <row r="104" spans="1:8" s="109" customFormat="1" ht="15.6" x14ac:dyDescent="0.3">
      <c r="A104" s="116">
        <v>352</v>
      </c>
      <c r="B104" s="163" t="s">
        <v>324</v>
      </c>
      <c r="C104" s="163" t="s">
        <v>333</v>
      </c>
      <c r="D104" s="163" t="s">
        <v>323</v>
      </c>
      <c r="E104" s="114" t="s">
        <v>930</v>
      </c>
      <c r="F104" s="114" t="s">
        <v>929</v>
      </c>
      <c r="G104" s="113" t="s">
        <v>928</v>
      </c>
      <c r="H104" s="112" t="s">
        <v>927</v>
      </c>
    </row>
    <row r="105" spans="1:8" s="109" customFormat="1" ht="15.6" x14ac:dyDescent="0.3">
      <c r="A105" s="116">
        <v>356</v>
      </c>
      <c r="B105" s="163" t="s">
        <v>324</v>
      </c>
      <c r="C105" s="163" t="s">
        <v>323</v>
      </c>
      <c r="D105" s="163" t="s">
        <v>323</v>
      </c>
      <c r="E105" s="114" t="s">
        <v>926</v>
      </c>
      <c r="F105" s="114" t="s">
        <v>925</v>
      </c>
      <c r="G105" s="113" t="s">
        <v>924</v>
      </c>
      <c r="H105" s="112" t="s">
        <v>923</v>
      </c>
    </row>
    <row r="106" spans="1:8" s="109" customFormat="1" ht="15.6" x14ac:dyDescent="0.3">
      <c r="A106" s="116">
        <v>360</v>
      </c>
      <c r="B106" s="163" t="s">
        <v>324</v>
      </c>
      <c r="C106" s="163" t="s">
        <v>323</v>
      </c>
      <c r="D106" s="163" t="s">
        <v>323</v>
      </c>
      <c r="E106" s="114" t="s">
        <v>922</v>
      </c>
      <c r="F106" s="114" t="s">
        <v>921</v>
      </c>
      <c r="G106" s="113" t="s">
        <v>920</v>
      </c>
      <c r="H106" s="112" t="s">
        <v>919</v>
      </c>
    </row>
    <row r="107" spans="1:8" s="109" customFormat="1" ht="15.6" x14ac:dyDescent="0.3">
      <c r="A107" s="116">
        <v>364</v>
      </c>
      <c r="B107" s="163" t="s">
        <v>324</v>
      </c>
      <c r="C107" s="163" t="s">
        <v>323</v>
      </c>
      <c r="D107" s="163" t="s">
        <v>323</v>
      </c>
      <c r="E107" s="114" t="s">
        <v>918</v>
      </c>
      <c r="F107" s="114" t="s">
        <v>917</v>
      </c>
      <c r="G107" s="113" t="s">
        <v>916</v>
      </c>
      <c r="H107" s="112" t="s">
        <v>915</v>
      </c>
    </row>
    <row r="108" spans="1:8" s="109" customFormat="1" ht="15.6" x14ac:dyDescent="0.3">
      <c r="A108" s="116">
        <v>368</v>
      </c>
      <c r="B108" s="163" t="s">
        <v>324</v>
      </c>
      <c r="C108" s="163" t="s">
        <v>323</v>
      </c>
      <c r="D108" s="163" t="s">
        <v>333</v>
      </c>
      <c r="E108" s="114" t="s">
        <v>914</v>
      </c>
      <c r="F108" s="114" t="s">
        <v>913</v>
      </c>
      <c r="G108" s="113" t="s">
        <v>912</v>
      </c>
      <c r="H108" s="112" t="s">
        <v>911</v>
      </c>
    </row>
    <row r="109" spans="1:8" s="109" customFormat="1" ht="15.6" x14ac:dyDescent="0.3">
      <c r="A109" s="116">
        <v>372</v>
      </c>
      <c r="B109" s="163" t="s">
        <v>324</v>
      </c>
      <c r="C109" s="163" t="s">
        <v>333</v>
      </c>
      <c r="D109" s="163" t="s">
        <v>323</v>
      </c>
      <c r="E109" s="114" t="s">
        <v>910</v>
      </c>
      <c r="F109" s="114" t="s">
        <v>909</v>
      </c>
      <c r="G109" s="113" t="s">
        <v>908</v>
      </c>
      <c r="H109" s="112" t="s">
        <v>907</v>
      </c>
    </row>
    <row r="110" spans="1:8" s="109" customFormat="1" ht="15.6" x14ac:dyDescent="0.3">
      <c r="A110" s="116">
        <v>376</v>
      </c>
      <c r="B110" s="163" t="s">
        <v>324</v>
      </c>
      <c r="C110" s="163" t="s">
        <v>333</v>
      </c>
      <c r="D110" s="163" t="s">
        <v>333</v>
      </c>
      <c r="E110" s="114" t="s">
        <v>906</v>
      </c>
      <c r="F110" s="114" t="s">
        <v>905</v>
      </c>
      <c r="G110" s="113" t="s">
        <v>904</v>
      </c>
      <c r="H110" s="112" t="s">
        <v>903</v>
      </c>
    </row>
    <row r="111" spans="1:8" s="109" customFormat="1" ht="15.6" x14ac:dyDescent="0.3">
      <c r="A111" s="116">
        <v>380</v>
      </c>
      <c r="B111" s="163" t="s">
        <v>324</v>
      </c>
      <c r="C111" s="163" t="s">
        <v>333</v>
      </c>
      <c r="D111" s="163" t="s">
        <v>323</v>
      </c>
      <c r="E111" s="114" t="s">
        <v>902</v>
      </c>
      <c r="F111" s="114" t="s">
        <v>901</v>
      </c>
      <c r="G111" s="113" t="s">
        <v>900</v>
      </c>
      <c r="H111" s="112" t="s">
        <v>899</v>
      </c>
    </row>
    <row r="112" spans="1:8" s="109" customFormat="1" ht="15.6" x14ac:dyDescent="0.3">
      <c r="A112" s="116">
        <v>384</v>
      </c>
      <c r="B112" s="163" t="s">
        <v>324</v>
      </c>
      <c r="C112" s="163" t="s">
        <v>323</v>
      </c>
      <c r="D112" s="163" t="s">
        <v>323</v>
      </c>
      <c r="E112" s="114" t="s">
        <v>898</v>
      </c>
      <c r="F112" s="114" t="s">
        <v>897</v>
      </c>
      <c r="G112" s="113" t="s">
        <v>896</v>
      </c>
      <c r="H112" s="112" t="s">
        <v>895</v>
      </c>
    </row>
    <row r="113" spans="1:8" s="109" customFormat="1" ht="15.6" x14ac:dyDescent="0.3">
      <c r="A113" s="116">
        <v>388</v>
      </c>
      <c r="B113" s="163" t="s">
        <v>324</v>
      </c>
      <c r="C113" s="163" t="s">
        <v>323</v>
      </c>
      <c r="D113" s="163" t="s">
        <v>323</v>
      </c>
      <c r="E113" s="114" t="s">
        <v>894</v>
      </c>
      <c r="F113" s="114" t="s">
        <v>893</v>
      </c>
      <c r="G113" s="113" t="s">
        <v>892</v>
      </c>
      <c r="H113" s="112" t="s">
        <v>891</v>
      </c>
    </row>
    <row r="114" spans="1:8" s="109" customFormat="1" ht="15.6" x14ac:dyDescent="0.3">
      <c r="A114" s="116">
        <v>392</v>
      </c>
      <c r="B114" s="163" t="s">
        <v>324</v>
      </c>
      <c r="C114" s="163" t="s">
        <v>333</v>
      </c>
      <c r="D114" s="163" t="s">
        <v>323</v>
      </c>
      <c r="E114" s="114" t="s">
        <v>890</v>
      </c>
      <c r="F114" s="114" t="s">
        <v>889</v>
      </c>
      <c r="G114" s="113" t="s">
        <v>888</v>
      </c>
      <c r="H114" s="112" t="s">
        <v>887</v>
      </c>
    </row>
    <row r="115" spans="1:8" s="109" customFormat="1" ht="15.6" x14ac:dyDescent="0.3">
      <c r="A115" s="116">
        <v>398</v>
      </c>
      <c r="B115" s="163" t="s">
        <v>324</v>
      </c>
      <c r="C115" s="163" t="s">
        <v>324</v>
      </c>
      <c r="D115" s="163" t="s">
        <v>323</v>
      </c>
      <c r="E115" s="114" t="s">
        <v>886</v>
      </c>
      <c r="F115" s="114" t="s">
        <v>885</v>
      </c>
      <c r="G115" s="113" t="s">
        <v>884</v>
      </c>
      <c r="H115" s="112" t="s">
        <v>883</v>
      </c>
    </row>
    <row r="116" spans="1:8" s="109" customFormat="1" ht="15.6" x14ac:dyDescent="0.3">
      <c r="A116" s="116">
        <v>400</v>
      </c>
      <c r="B116" s="163" t="s">
        <v>324</v>
      </c>
      <c r="C116" s="163" t="s">
        <v>323</v>
      </c>
      <c r="D116" s="163" t="s">
        <v>323</v>
      </c>
      <c r="E116" s="114" t="s">
        <v>882</v>
      </c>
      <c r="F116" s="114" t="s">
        <v>881</v>
      </c>
      <c r="G116" s="113" t="s">
        <v>880</v>
      </c>
      <c r="H116" s="112" t="s">
        <v>879</v>
      </c>
    </row>
    <row r="117" spans="1:8" s="109" customFormat="1" ht="15.6" x14ac:dyDescent="0.3">
      <c r="A117" s="116">
        <v>404</v>
      </c>
      <c r="B117" s="163" t="s">
        <v>324</v>
      </c>
      <c r="C117" s="163" t="s">
        <v>323</v>
      </c>
      <c r="D117" s="163" t="s">
        <v>323</v>
      </c>
      <c r="E117" s="114" t="s">
        <v>878</v>
      </c>
      <c r="F117" s="114" t="s">
        <v>877</v>
      </c>
      <c r="G117" s="113" t="s">
        <v>876</v>
      </c>
      <c r="H117" s="112" t="s">
        <v>875</v>
      </c>
    </row>
    <row r="118" spans="1:8" s="109" customFormat="1" ht="27.6" x14ac:dyDescent="0.3">
      <c r="A118" s="116">
        <v>408</v>
      </c>
      <c r="B118" s="163" t="s">
        <v>324</v>
      </c>
      <c r="C118" s="163" t="s">
        <v>323</v>
      </c>
      <c r="D118" s="163" t="s">
        <v>323</v>
      </c>
      <c r="E118" s="114" t="s">
        <v>874</v>
      </c>
      <c r="F118" s="114" t="s">
        <v>873</v>
      </c>
      <c r="G118" s="113" t="s">
        <v>872</v>
      </c>
      <c r="H118" s="123" t="s">
        <v>871</v>
      </c>
    </row>
    <row r="119" spans="1:8" s="109" customFormat="1" ht="15.6" x14ac:dyDescent="0.3">
      <c r="A119" s="116">
        <v>410</v>
      </c>
      <c r="B119" s="163" t="s">
        <v>324</v>
      </c>
      <c r="C119" s="163" t="s">
        <v>333</v>
      </c>
      <c r="D119" s="163" t="s">
        <v>333</v>
      </c>
      <c r="E119" s="114" t="s">
        <v>870</v>
      </c>
      <c r="F119" s="114" t="s">
        <v>869</v>
      </c>
      <c r="G119" s="113" t="s">
        <v>868</v>
      </c>
      <c r="H119" s="121" t="s">
        <v>867</v>
      </c>
    </row>
    <row r="120" spans="1:8" s="109" customFormat="1" ht="15.6" x14ac:dyDescent="0.3">
      <c r="A120" s="116">
        <v>414</v>
      </c>
      <c r="B120" s="163" t="s">
        <v>324</v>
      </c>
      <c r="C120" s="163" t="s">
        <v>323</v>
      </c>
      <c r="D120" s="163" t="s">
        <v>323</v>
      </c>
      <c r="E120" s="114" t="s">
        <v>866</v>
      </c>
      <c r="F120" s="114" t="s">
        <v>865</v>
      </c>
      <c r="G120" s="113" t="s">
        <v>864</v>
      </c>
      <c r="H120" s="112" t="s">
        <v>863</v>
      </c>
    </row>
    <row r="121" spans="1:8" s="109" customFormat="1" ht="15.6" x14ac:dyDescent="0.3">
      <c r="A121" s="116">
        <v>417</v>
      </c>
      <c r="B121" s="163" t="s">
        <v>324</v>
      </c>
      <c r="C121" s="163" t="s">
        <v>324</v>
      </c>
      <c r="D121" s="163" t="s">
        <v>323</v>
      </c>
      <c r="E121" s="114" t="s">
        <v>862</v>
      </c>
      <c r="F121" s="114" t="s">
        <v>861</v>
      </c>
      <c r="G121" s="113" t="s">
        <v>860</v>
      </c>
      <c r="H121" s="112" t="s">
        <v>859</v>
      </c>
    </row>
    <row r="122" spans="1:8" s="109" customFormat="1" ht="27.6" x14ac:dyDescent="0.3">
      <c r="A122" s="116">
        <v>418</v>
      </c>
      <c r="B122" s="163" t="s">
        <v>324</v>
      </c>
      <c r="C122" s="163" t="s">
        <v>323</v>
      </c>
      <c r="D122" s="163" t="s">
        <v>323</v>
      </c>
      <c r="E122" s="114" t="s">
        <v>858</v>
      </c>
      <c r="F122" s="114" t="s">
        <v>857</v>
      </c>
      <c r="G122" s="113" t="s">
        <v>856</v>
      </c>
      <c r="H122" s="112" t="s">
        <v>855</v>
      </c>
    </row>
    <row r="123" spans="1:8" s="109" customFormat="1" ht="15.6" x14ac:dyDescent="0.3">
      <c r="A123" s="116">
        <v>422</v>
      </c>
      <c r="B123" s="163" t="s">
        <v>324</v>
      </c>
      <c r="C123" s="163" t="s">
        <v>323</v>
      </c>
      <c r="D123" s="163" t="s">
        <v>323</v>
      </c>
      <c r="E123" s="114" t="s">
        <v>854</v>
      </c>
      <c r="F123" s="114" t="s">
        <v>853</v>
      </c>
      <c r="G123" s="113" t="s">
        <v>852</v>
      </c>
      <c r="H123" s="112" t="s">
        <v>851</v>
      </c>
    </row>
    <row r="124" spans="1:8" s="109" customFormat="1" ht="15.6" x14ac:dyDescent="0.3">
      <c r="A124" s="116">
        <v>426</v>
      </c>
      <c r="B124" s="163" t="s">
        <v>324</v>
      </c>
      <c r="C124" s="163" t="s">
        <v>323</v>
      </c>
      <c r="D124" s="163" t="s">
        <v>323</v>
      </c>
      <c r="E124" s="114" t="s">
        <v>850</v>
      </c>
      <c r="F124" s="114" t="s">
        <v>849</v>
      </c>
      <c r="G124" s="113" t="s">
        <v>848</v>
      </c>
      <c r="H124" s="112" t="s">
        <v>847</v>
      </c>
    </row>
    <row r="125" spans="1:8" s="109" customFormat="1" ht="15.6" x14ac:dyDescent="0.3">
      <c r="A125" s="116">
        <v>428</v>
      </c>
      <c r="B125" s="163" t="s">
        <v>324</v>
      </c>
      <c r="C125" s="163" t="s">
        <v>333</v>
      </c>
      <c r="D125" s="163" t="s">
        <v>333</v>
      </c>
      <c r="E125" s="114" t="s">
        <v>846</v>
      </c>
      <c r="F125" s="114" t="s">
        <v>845</v>
      </c>
      <c r="G125" s="113" t="s">
        <v>844</v>
      </c>
      <c r="H125" s="112" t="s">
        <v>843</v>
      </c>
    </row>
    <row r="126" spans="1:8" s="109" customFormat="1" ht="15.6" x14ac:dyDescent="0.3">
      <c r="A126" s="116">
        <v>430</v>
      </c>
      <c r="B126" s="163" t="s">
        <v>324</v>
      </c>
      <c r="C126" s="163" t="s">
        <v>323</v>
      </c>
      <c r="D126" s="163" t="s">
        <v>342</v>
      </c>
      <c r="E126" s="114" t="s">
        <v>842</v>
      </c>
      <c r="F126" s="114" t="s">
        <v>841</v>
      </c>
      <c r="G126" s="113" t="s">
        <v>840</v>
      </c>
      <c r="H126" s="112" t="s">
        <v>839</v>
      </c>
    </row>
    <row r="127" spans="1:8" s="109" customFormat="1" ht="15.6" x14ac:dyDescent="0.3">
      <c r="A127" s="116">
        <v>434</v>
      </c>
      <c r="B127" s="163" t="s">
        <v>324</v>
      </c>
      <c r="C127" s="163" t="s">
        <v>323</v>
      </c>
      <c r="D127" s="163" t="s">
        <v>323</v>
      </c>
      <c r="E127" s="114" t="s">
        <v>838</v>
      </c>
      <c r="F127" s="114" t="s">
        <v>837</v>
      </c>
      <c r="G127" s="113" t="s">
        <v>836</v>
      </c>
      <c r="H127" s="112" t="s">
        <v>835</v>
      </c>
    </row>
    <row r="128" spans="1:8" s="109" customFormat="1" ht="15.6" x14ac:dyDescent="0.3">
      <c r="A128" s="116">
        <v>438</v>
      </c>
      <c r="B128" s="163" t="s">
        <v>324</v>
      </c>
      <c r="C128" s="163" t="s">
        <v>323</v>
      </c>
      <c r="D128" s="163" t="s">
        <v>323</v>
      </c>
      <c r="E128" s="114" t="s">
        <v>834</v>
      </c>
      <c r="F128" s="114" t="s">
        <v>833</v>
      </c>
      <c r="G128" s="113" t="s">
        <v>832</v>
      </c>
      <c r="H128" s="112" t="s">
        <v>831</v>
      </c>
    </row>
    <row r="129" spans="1:8" s="109" customFormat="1" ht="15.6" x14ac:dyDescent="0.3">
      <c r="A129" s="116">
        <v>440</v>
      </c>
      <c r="B129" s="163" t="s">
        <v>324</v>
      </c>
      <c r="C129" s="163" t="s">
        <v>333</v>
      </c>
      <c r="D129" s="163" t="s">
        <v>333</v>
      </c>
      <c r="E129" s="114" t="s">
        <v>830</v>
      </c>
      <c r="F129" s="114" t="s">
        <v>829</v>
      </c>
      <c r="G129" s="113" t="s">
        <v>828</v>
      </c>
      <c r="H129" s="112" t="s">
        <v>827</v>
      </c>
    </row>
    <row r="130" spans="1:8" s="109" customFormat="1" ht="15.6" x14ac:dyDescent="0.3">
      <c r="A130" s="116">
        <v>442</v>
      </c>
      <c r="B130" s="163" t="s">
        <v>324</v>
      </c>
      <c r="C130" s="163" t="s">
        <v>333</v>
      </c>
      <c r="D130" s="163" t="s">
        <v>323</v>
      </c>
      <c r="E130" s="114" t="s">
        <v>826</v>
      </c>
      <c r="F130" s="114" t="s">
        <v>825</v>
      </c>
      <c r="G130" s="113" t="s">
        <v>824</v>
      </c>
      <c r="H130" s="112" t="s">
        <v>823</v>
      </c>
    </row>
    <row r="131" spans="1:8" s="109" customFormat="1" ht="15.6" x14ac:dyDescent="0.3">
      <c r="A131" s="116">
        <v>446</v>
      </c>
      <c r="B131" s="163" t="s">
        <v>324</v>
      </c>
      <c r="C131" s="163" t="s">
        <v>323</v>
      </c>
      <c r="D131" s="163" t="s">
        <v>333</v>
      </c>
      <c r="E131" s="114" t="s">
        <v>822</v>
      </c>
      <c r="F131" s="114" t="s">
        <v>821</v>
      </c>
      <c r="G131" s="118" t="s">
        <v>820</v>
      </c>
      <c r="H131" s="123" t="s">
        <v>819</v>
      </c>
    </row>
    <row r="132" spans="1:8" s="109" customFormat="1" ht="15.6" x14ac:dyDescent="0.3">
      <c r="A132" s="116">
        <v>450</v>
      </c>
      <c r="B132" s="163" t="s">
        <v>324</v>
      </c>
      <c r="C132" s="163" t="s">
        <v>323</v>
      </c>
      <c r="D132" s="163" t="s">
        <v>323</v>
      </c>
      <c r="E132" s="114" t="s">
        <v>818</v>
      </c>
      <c r="F132" s="114" t="s">
        <v>817</v>
      </c>
      <c r="G132" s="113" t="s">
        <v>816</v>
      </c>
      <c r="H132" s="112" t="s">
        <v>815</v>
      </c>
    </row>
    <row r="133" spans="1:8" s="109" customFormat="1" ht="15.6" x14ac:dyDescent="0.3">
      <c r="A133" s="116">
        <v>454</v>
      </c>
      <c r="B133" s="163" t="s">
        <v>324</v>
      </c>
      <c r="C133" s="163" t="s">
        <v>323</v>
      </c>
      <c r="D133" s="163" t="s">
        <v>323</v>
      </c>
      <c r="E133" s="114" t="s">
        <v>814</v>
      </c>
      <c r="F133" s="114" t="s">
        <v>813</v>
      </c>
      <c r="G133" s="113" t="s">
        <v>812</v>
      </c>
      <c r="H133" s="112" t="s">
        <v>811</v>
      </c>
    </row>
    <row r="134" spans="1:8" s="109" customFormat="1" ht="15.6" x14ac:dyDescent="0.3">
      <c r="A134" s="116">
        <v>458</v>
      </c>
      <c r="B134" s="163" t="s">
        <v>324</v>
      </c>
      <c r="C134" s="163" t="s">
        <v>323</v>
      </c>
      <c r="D134" s="163" t="s">
        <v>323</v>
      </c>
      <c r="E134" s="114" t="s">
        <v>810</v>
      </c>
      <c r="F134" s="114" t="s">
        <v>809</v>
      </c>
      <c r="G134" s="113" t="s">
        <v>808</v>
      </c>
      <c r="H134" s="112" t="s">
        <v>807</v>
      </c>
    </row>
    <row r="135" spans="1:8" s="109" customFormat="1" ht="15.6" x14ac:dyDescent="0.3">
      <c r="A135" s="116">
        <v>462</v>
      </c>
      <c r="B135" s="163" t="s">
        <v>324</v>
      </c>
      <c r="C135" s="163" t="s">
        <v>323</v>
      </c>
      <c r="D135" s="163" t="s">
        <v>342</v>
      </c>
      <c r="E135" s="114" t="s">
        <v>806</v>
      </c>
      <c r="F135" s="114" t="s">
        <v>805</v>
      </c>
      <c r="G135" s="113" t="s">
        <v>804</v>
      </c>
      <c r="H135" s="112" t="s">
        <v>803</v>
      </c>
    </row>
    <row r="136" spans="1:8" s="109" customFormat="1" ht="15.6" x14ac:dyDescent="0.3">
      <c r="A136" s="116">
        <v>466</v>
      </c>
      <c r="B136" s="163" t="s">
        <v>324</v>
      </c>
      <c r="C136" s="163" t="s">
        <v>323</v>
      </c>
      <c r="D136" s="163" t="s">
        <v>323</v>
      </c>
      <c r="E136" s="114" t="s">
        <v>802</v>
      </c>
      <c r="F136" s="114" t="s">
        <v>801</v>
      </c>
      <c r="G136" s="113" t="s">
        <v>800</v>
      </c>
      <c r="H136" s="112" t="s">
        <v>799</v>
      </c>
    </row>
    <row r="137" spans="1:8" s="109" customFormat="1" ht="15.6" x14ac:dyDescent="0.3">
      <c r="A137" s="116">
        <v>470</v>
      </c>
      <c r="B137" s="163" t="s">
        <v>324</v>
      </c>
      <c r="C137" s="163" t="s">
        <v>323</v>
      </c>
      <c r="D137" s="163" t="s">
        <v>333</v>
      </c>
      <c r="E137" s="114" t="s">
        <v>798</v>
      </c>
      <c r="F137" s="114" t="s">
        <v>797</v>
      </c>
      <c r="G137" s="113" t="s">
        <v>796</v>
      </c>
      <c r="H137" s="112" t="s">
        <v>795</v>
      </c>
    </row>
    <row r="138" spans="1:8" s="109" customFormat="1" ht="15.6" x14ac:dyDescent="0.3">
      <c r="A138" s="116">
        <v>474</v>
      </c>
      <c r="B138" s="163" t="s">
        <v>324</v>
      </c>
      <c r="C138" s="163" t="s">
        <v>323</v>
      </c>
      <c r="D138" s="163" t="s">
        <v>323</v>
      </c>
      <c r="E138" s="114" t="s">
        <v>794</v>
      </c>
      <c r="F138" s="114" t="s">
        <v>793</v>
      </c>
      <c r="G138" s="113" t="s">
        <v>792</v>
      </c>
      <c r="H138" s="112" t="s">
        <v>791</v>
      </c>
    </row>
    <row r="139" spans="1:8" s="109" customFormat="1" ht="15.6" x14ac:dyDescent="0.3">
      <c r="A139" s="116">
        <v>478</v>
      </c>
      <c r="B139" s="163" t="s">
        <v>324</v>
      </c>
      <c r="C139" s="163" t="s">
        <v>323</v>
      </c>
      <c r="D139" s="163" t="s">
        <v>323</v>
      </c>
      <c r="E139" s="114" t="s">
        <v>790</v>
      </c>
      <c r="F139" s="114" t="s">
        <v>789</v>
      </c>
      <c r="G139" s="113" t="s">
        <v>788</v>
      </c>
      <c r="H139" s="112" t="s">
        <v>787</v>
      </c>
    </row>
    <row r="140" spans="1:8" s="109" customFormat="1" ht="15.6" x14ac:dyDescent="0.3">
      <c r="A140" s="116">
        <v>480</v>
      </c>
      <c r="B140" s="163" t="s">
        <v>324</v>
      </c>
      <c r="C140" s="163" t="s">
        <v>323</v>
      </c>
      <c r="D140" s="163" t="s">
        <v>323</v>
      </c>
      <c r="E140" s="114" t="s">
        <v>786</v>
      </c>
      <c r="F140" s="114" t="s">
        <v>785</v>
      </c>
      <c r="G140" s="113" t="s">
        <v>784</v>
      </c>
      <c r="H140" s="112" t="s">
        <v>783</v>
      </c>
    </row>
    <row r="141" spans="1:8" s="109" customFormat="1" ht="15.6" x14ac:dyDescent="0.3">
      <c r="A141" s="116">
        <v>484</v>
      </c>
      <c r="B141" s="163" t="s">
        <v>324</v>
      </c>
      <c r="C141" s="163" t="s">
        <v>333</v>
      </c>
      <c r="D141" s="163" t="s">
        <v>333</v>
      </c>
      <c r="E141" s="114" t="s">
        <v>782</v>
      </c>
      <c r="F141" s="114" t="s">
        <v>781</v>
      </c>
      <c r="G141" s="113" t="s">
        <v>780</v>
      </c>
      <c r="H141" s="112" t="s">
        <v>779</v>
      </c>
    </row>
    <row r="142" spans="1:8" s="109" customFormat="1" ht="15.6" x14ac:dyDescent="0.3">
      <c r="A142" s="116">
        <v>492</v>
      </c>
      <c r="B142" s="163" t="s">
        <v>324</v>
      </c>
      <c r="C142" s="163" t="s">
        <v>323</v>
      </c>
      <c r="D142" s="163" t="s">
        <v>342</v>
      </c>
      <c r="E142" s="114" t="s">
        <v>778</v>
      </c>
      <c r="F142" s="114" t="s">
        <v>777</v>
      </c>
      <c r="G142" s="113" t="s">
        <v>776</v>
      </c>
      <c r="H142" s="112" t="s">
        <v>775</v>
      </c>
    </row>
    <row r="143" spans="1:8" s="109" customFormat="1" ht="15.6" x14ac:dyDescent="0.3">
      <c r="A143" s="116">
        <v>496</v>
      </c>
      <c r="B143" s="163" t="s">
        <v>324</v>
      </c>
      <c r="C143" s="163" t="s">
        <v>323</v>
      </c>
      <c r="D143" s="163" t="s">
        <v>323</v>
      </c>
      <c r="E143" s="114" t="s">
        <v>774</v>
      </c>
      <c r="F143" s="114" t="s">
        <v>773</v>
      </c>
      <c r="G143" s="113" t="s">
        <v>772</v>
      </c>
      <c r="H143" s="112" t="s">
        <v>771</v>
      </c>
    </row>
    <row r="144" spans="1:8" s="109" customFormat="1" ht="15.6" x14ac:dyDescent="0.3">
      <c r="A144" s="116">
        <v>498</v>
      </c>
      <c r="B144" s="163" t="s">
        <v>324</v>
      </c>
      <c r="C144" s="163" t="s">
        <v>324</v>
      </c>
      <c r="D144" s="163" t="s">
        <v>323</v>
      </c>
      <c r="E144" s="114" t="s">
        <v>770</v>
      </c>
      <c r="F144" s="114" t="s">
        <v>769</v>
      </c>
      <c r="G144" s="113" t="s">
        <v>768</v>
      </c>
      <c r="H144" s="121" t="s">
        <v>767</v>
      </c>
    </row>
    <row r="145" spans="1:8" s="109" customFormat="1" ht="15.6" x14ac:dyDescent="0.3">
      <c r="A145" s="116">
        <v>499</v>
      </c>
      <c r="B145" s="163" t="s">
        <v>324</v>
      </c>
      <c r="C145" s="163" t="s">
        <v>323</v>
      </c>
      <c r="D145" s="163" t="s">
        <v>333</v>
      </c>
      <c r="E145" s="114" t="s">
        <v>766</v>
      </c>
      <c r="F145" s="114" t="s">
        <v>765</v>
      </c>
      <c r="G145" s="113" t="s">
        <v>764</v>
      </c>
      <c r="H145" s="112" t="s">
        <v>763</v>
      </c>
    </row>
    <row r="146" spans="1:8" s="109" customFormat="1" ht="15.6" x14ac:dyDescent="0.3">
      <c r="A146" s="116">
        <v>500</v>
      </c>
      <c r="B146" s="163" t="s">
        <v>324</v>
      </c>
      <c r="C146" s="163" t="s">
        <v>323</v>
      </c>
      <c r="D146" s="163" t="s">
        <v>342</v>
      </c>
      <c r="E146" s="114" t="s">
        <v>762</v>
      </c>
      <c r="F146" s="114" t="s">
        <v>761</v>
      </c>
      <c r="G146" s="113" t="s">
        <v>760</v>
      </c>
      <c r="H146" s="112" t="s">
        <v>759</v>
      </c>
    </row>
    <row r="147" spans="1:8" s="109" customFormat="1" ht="15.6" x14ac:dyDescent="0.3">
      <c r="A147" s="116">
        <v>504</v>
      </c>
      <c r="B147" s="163" t="s">
        <v>324</v>
      </c>
      <c r="C147" s="163" t="s">
        <v>323</v>
      </c>
      <c r="D147" s="163" t="s">
        <v>323</v>
      </c>
      <c r="E147" s="114" t="s">
        <v>758</v>
      </c>
      <c r="F147" s="114" t="s">
        <v>757</v>
      </c>
      <c r="G147" s="113" t="s">
        <v>756</v>
      </c>
      <c r="H147" s="112" t="s">
        <v>755</v>
      </c>
    </row>
    <row r="148" spans="1:8" s="109" customFormat="1" ht="15.6" x14ac:dyDescent="0.3">
      <c r="A148" s="116">
        <v>508</v>
      </c>
      <c r="B148" s="163" t="s">
        <v>324</v>
      </c>
      <c r="C148" s="163" t="s">
        <v>323</v>
      </c>
      <c r="D148" s="163" t="s">
        <v>323</v>
      </c>
      <c r="E148" s="114" t="s">
        <v>754</v>
      </c>
      <c r="F148" s="114" t="s">
        <v>753</v>
      </c>
      <c r="G148" s="113" t="s">
        <v>752</v>
      </c>
      <c r="H148" s="112" t="s">
        <v>751</v>
      </c>
    </row>
    <row r="149" spans="1:8" s="109" customFormat="1" ht="15.6" x14ac:dyDescent="0.3">
      <c r="A149" s="116">
        <v>512</v>
      </c>
      <c r="B149" s="163" t="s">
        <v>324</v>
      </c>
      <c r="C149" s="163" t="s">
        <v>323</v>
      </c>
      <c r="D149" s="163" t="s">
        <v>323</v>
      </c>
      <c r="E149" s="114" t="s">
        <v>750</v>
      </c>
      <c r="F149" s="114" t="s">
        <v>749</v>
      </c>
      <c r="G149" s="113" t="s">
        <v>748</v>
      </c>
      <c r="H149" s="112" t="s">
        <v>747</v>
      </c>
    </row>
    <row r="150" spans="1:8" s="109" customFormat="1" ht="15.6" x14ac:dyDescent="0.3">
      <c r="A150" s="116">
        <v>516</v>
      </c>
      <c r="B150" s="163" t="s">
        <v>324</v>
      </c>
      <c r="C150" s="163" t="s">
        <v>323</v>
      </c>
      <c r="D150" s="163" t="s">
        <v>342</v>
      </c>
      <c r="E150" s="114" t="s">
        <v>746</v>
      </c>
      <c r="F150" s="114" t="s">
        <v>745</v>
      </c>
      <c r="G150" s="113" t="s">
        <v>744</v>
      </c>
      <c r="H150" s="112" t="s">
        <v>743</v>
      </c>
    </row>
    <row r="151" spans="1:8" s="109" customFormat="1" ht="15.6" x14ac:dyDescent="0.3">
      <c r="A151" s="116">
        <v>520</v>
      </c>
      <c r="B151" s="163" t="s">
        <v>324</v>
      </c>
      <c r="C151" s="163" t="s">
        <v>323</v>
      </c>
      <c r="D151" s="163" t="s">
        <v>342</v>
      </c>
      <c r="E151" s="114" t="s">
        <v>742</v>
      </c>
      <c r="F151" s="114" t="s">
        <v>741</v>
      </c>
      <c r="G151" s="113" t="s">
        <v>740</v>
      </c>
      <c r="H151" s="112" t="s">
        <v>739</v>
      </c>
    </row>
    <row r="152" spans="1:8" s="109" customFormat="1" ht="15.6" x14ac:dyDescent="0.3">
      <c r="A152" s="116">
        <v>524</v>
      </c>
      <c r="B152" s="163" t="s">
        <v>324</v>
      </c>
      <c r="C152" s="163" t="s">
        <v>323</v>
      </c>
      <c r="D152" s="163" t="s">
        <v>323</v>
      </c>
      <c r="E152" s="114" t="s">
        <v>738</v>
      </c>
      <c r="F152" s="114" t="s">
        <v>737</v>
      </c>
      <c r="G152" s="113" t="s">
        <v>736</v>
      </c>
      <c r="H152" s="123" t="s">
        <v>735</v>
      </c>
    </row>
    <row r="153" spans="1:8" s="109" customFormat="1" ht="15.6" x14ac:dyDescent="0.3">
      <c r="A153" s="116">
        <v>528</v>
      </c>
      <c r="B153" s="163" t="s">
        <v>324</v>
      </c>
      <c r="C153" s="163" t="s">
        <v>333</v>
      </c>
      <c r="D153" s="163" t="s">
        <v>323</v>
      </c>
      <c r="E153" s="114" t="s">
        <v>734</v>
      </c>
      <c r="F153" s="114" t="s">
        <v>733</v>
      </c>
      <c r="G153" s="113" t="s">
        <v>732</v>
      </c>
      <c r="H153" s="112" t="s">
        <v>731</v>
      </c>
    </row>
    <row r="154" spans="1:8" s="109" customFormat="1" ht="15.6" x14ac:dyDescent="0.3">
      <c r="A154" s="119">
        <v>530</v>
      </c>
      <c r="B154" s="163" t="s">
        <v>324</v>
      </c>
      <c r="C154" s="163" t="s">
        <v>323</v>
      </c>
      <c r="D154" s="163" t="s">
        <v>342</v>
      </c>
      <c r="E154" s="110" t="s">
        <v>730</v>
      </c>
      <c r="F154" s="110" t="s">
        <v>729</v>
      </c>
      <c r="G154" s="113" t="s">
        <v>728</v>
      </c>
      <c r="H154" s="115" t="s">
        <v>727</v>
      </c>
    </row>
    <row r="155" spans="1:8" s="109" customFormat="1" ht="15.6" x14ac:dyDescent="0.3">
      <c r="A155" s="116">
        <v>531</v>
      </c>
      <c r="B155" s="163" t="s">
        <v>324</v>
      </c>
      <c r="C155" s="163" t="s">
        <v>323</v>
      </c>
      <c r="D155" s="163" t="s">
        <v>333</v>
      </c>
      <c r="E155" s="114" t="s">
        <v>726</v>
      </c>
      <c r="F155" s="114" t="s">
        <v>725</v>
      </c>
      <c r="G155" s="113" t="s">
        <v>724</v>
      </c>
      <c r="H155" s="122" t="s">
        <v>723</v>
      </c>
    </row>
    <row r="156" spans="1:8" s="109" customFormat="1" ht="15.6" x14ac:dyDescent="0.3">
      <c r="A156" s="116">
        <v>533</v>
      </c>
      <c r="B156" s="163" t="s">
        <v>324</v>
      </c>
      <c r="C156" s="163" t="s">
        <v>323</v>
      </c>
      <c r="D156" s="163" t="s">
        <v>342</v>
      </c>
      <c r="E156" s="114" t="s">
        <v>722</v>
      </c>
      <c r="F156" s="114" t="s">
        <v>721</v>
      </c>
      <c r="G156" s="113" t="s">
        <v>720</v>
      </c>
      <c r="H156" s="112" t="s">
        <v>719</v>
      </c>
    </row>
    <row r="157" spans="1:8" s="109" customFormat="1" ht="15.6" x14ac:dyDescent="0.3">
      <c r="A157" s="116">
        <v>534</v>
      </c>
      <c r="B157" s="163" t="s">
        <v>324</v>
      </c>
      <c r="C157" s="163" t="s">
        <v>323</v>
      </c>
      <c r="D157" s="163" t="s">
        <v>342</v>
      </c>
      <c r="E157" s="114" t="s">
        <v>718</v>
      </c>
      <c r="F157" s="114" t="s">
        <v>717</v>
      </c>
      <c r="G157" s="113" t="s">
        <v>716</v>
      </c>
      <c r="H157" s="121" t="s">
        <v>715</v>
      </c>
    </row>
    <row r="158" spans="1:8" s="109" customFormat="1" ht="15.6" x14ac:dyDescent="0.3">
      <c r="A158" s="116">
        <v>535</v>
      </c>
      <c r="B158" s="163" t="s">
        <v>324</v>
      </c>
      <c r="C158" s="163" t="s">
        <v>323</v>
      </c>
      <c r="D158" s="163" t="s">
        <v>333</v>
      </c>
      <c r="E158" s="114" t="s">
        <v>714</v>
      </c>
      <c r="F158" s="114" t="s">
        <v>713</v>
      </c>
      <c r="G158" s="113" t="s">
        <v>712</v>
      </c>
      <c r="H158" s="112" t="s">
        <v>711</v>
      </c>
    </row>
    <row r="159" spans="1:8" s="109" customFormat="1" ht="15.6" x14ac:dyDescent="0.3">
      <c r="A159" s="116">
        <v>540</v>
      </c>
      <c r="B159" s="163" t="s">
        <v>324</v>
      </c>
      <c r="C159" s="163" t="s">
        <v>323</v>
      </c>
      <c r="D159" s="163" t="s">
        <v>333</v>
      </c>
      <c r="E159" s="114" t="s">
        <v>710</v>
      </c>
      <c r="F159" s="114" t="s">
        <v>709</v>
      </c>
      <c r="G159" s="113" t="s">
        <v>708</v>
      </c>
      <c r="H159" s="112" t="s">
        <v>707</v>
      </c>
    </row>
    <row r="160" spans="1:8" s="109" customFormat="1" ht="15.6" x14ac:dyDescent="0.3">
      <c r="A160" s="116">
        <v>548</v>
      </c>
      <c r="B160" s="163" t="s">
        <v>324</v>
      </c>
      <c r="C160" s="163" t="s">
        <v>323</v>
      </c>
      <c r="D160" s="163" t="s">
        <v>342</v>
      </c>
      <c r="E160" s="114" t="s">
        <v>706</v>
      </c>
      <c r="F160" s="114" t="s">
        <v>705</v>
      </c>
      <c r="G160" s="113" t="s">
        <v>704</v>
      </c>
      <c r="H160" s="112" t="s">
        <v>703</v>
      </c>
    </row>
    <row r="161" spans="1:8" s="109" customFormat="1" ht="15.6" x14ac:dyDescent="0.3">
      <c r="A161" s="116">
        <v>554</v>
      </c>
      <c r="B161" s="163" t="s">
        <v>324</v>
      </c>
      <c r="C161" s="163" t="s">
        <v>333</v>
      </c>
      <c r="D161" s="163" t="s">
        <v>333</v>
      </c>
      <c r="E161" s="114" t="s">
        <v>702</v>
      </c>
      <c r="F161" s="114" t="s">
        <v>701</v>
      </c>
      <c r="G161" s="113" t="s">
        <v>700</v>
      </c>
      <c r="H161" s="112" t="s">
        <v>699</v>
      </c>
    </row>
    <row r="162" spans="1:8" s="109" customFormat="1" ht="15.6" x14ac:dyDescent="0.3">
      <c r="A162" s="116">
        <v>558</v>
      </c>
      <c r="B162" s="163" t="s">
        <v>324</v>
      </c>
      <c r="C162" s="163" t="s">
        <v>323</v>
      </c>
      <c r="D162" s="163" t="s">
        <v>323</v>
      </c>
      <c r="E162" s="114" t="s">
        <v>698</v>
      </c>
      <c r="F162" s="114" t="s">
        <v>697</v>
      </c>
      <c r="G162" s="113" t="s">
        <v>696</v>
      </c>
      <c r="H162" s="112" t="s">
        <v>695</v>
      </c>
    </row>
    <row r="163" spans="1:8" s="109" customFormat="1" ht="15.6" x14ac:dyDescent="0.3">
      <c r="A163" s="116">
        <v>562</v>
      </c>
      <c r="B163" s="163" t="s">
        <v>324</v>
      </c>
      <c r="C163" s="163" t="s">
        <v>323</v>
      </c>
      <c r="D163" s="163" t="s">
        <v>323</v>
      </c>
      <c r="E163" s="114" t="s">
        <v>694</v>
      </c>
      <c r="F163" s="114" t="s">
        <v>693</v>
      </c>
      <c r="G163" s="113" t="s">
        <v>692</v>
      </c>
      <c r="H163" s="112" t="s">
        <v>691</v>
      </c>
    </row>
    <row r="164" spans="1:8" s="109" customFormat="1" ht="15.6" x14ac:dyDescent="0.3">
      <c r="A164" s="116">
        <v>566</v>
      </c>
      <c r="B164" s="163" t="s">
        <v>324</v>
      </c>
      <c r="C164" s="163" t="s">
        <v>323</v>
      </c>
      <c r="D164" s="163" t="s">
        <v>333</v>
      </c>
      <c r="E164" s="114" t="s">
        <v>690</v>
      </c>
      <c r="F164" s="114" t="s">
        <v>689</v>
      </c>
      <c r="G164" s="113" t="s">
        <v>688</v>
      </c>
      <c r="H164" s="112" t="s">
        <v>687</v>
      </c>
    </row>
    <row r="165" spans="1:8" s="109" customFormat="1" ht="15.6" x14ac:dyDescent="0.3">
      <c r="A165" s="116">
        <v>570</v>
      </c>
      <c r="B165" s="163" t="s">
        <v>324</v>
      </c>
      <c r="C165" s="163" t="s">
        <v>323</v>
      </c>
      <c r="D165" s="163" t="s">
        <v>342</v>
      </c>
      <c r="E165" s="114" t="s">
        <v>686</v>
      </c>
      <c r="F165" s="114" t="s">
        <v>685</v>
      </c>
      <c r="G165" s="113" t="s">
        <v>684</v>
      </c>
      <c r="H165" s="112" t="s">
        <v>683</v>
      </c>
    </row>
    <row r="166" spans="1:8" s="109" customFormat="1" ht="15.6" x14ac:dyDescent="0.3">
      <c r="A166" s="116">
        <v>574</v>
      </c>
      <c r="B166" s="163" t="s">
        <v>324</v>
      </c>
      <c r="C166" s="163" t="s">
        <v>323</v>
      </c>
      <c r="D166" s="163" t="s">
        <v>323</v>
      </c>
      <c r="E166" s="114" t="s">
        <v>682</v>
      </c>
      <c r="F166" s="114" t="s">
        <v>681</v>
      </c>
      <c r="G166" s="113" t="s">
        <v>680</v>
      </c>
      <c r="H166" s="112" t="s">
        <v>679</v>
      </c>
    </row>
    <row r="167" spans="1:8" s="109" customFormat="1" ht="15.6" x14ac:dyDescent="0.3">
      <c r="A167" s="116">
        <v>578</v>
      </c>
      <c r="B167" s="163" t="s">
        <v>324</v>
      </c>
      <c r="C167" s="163" t="s">
        <v>333</v>
      </c>
      <c r="D167" s="163" t="s">
        <v>323</v>
      </c>
      <c r="E167" s="114" t="s">
        <v>678</v>
      </c>
      <c r="F167" s="114" t="s">
        <v>677</v>
      </c>
      <c r="G167" s="113" t="s">
        <v>676</v>
      </c>
      <c r="H167" s="112" t="s">
        <v>675</v>
      </c>
    </row>
    <row r="168" spans="1:8" s="109" customFormat="1" ht="15.6" x14ac:dyDescent="0.3">
      <c r="A168" s="116">
        <v>580</v>
      </c>
      <c r="B168" s="163" t="s">
        <v>324</v>
      </c>
      <c r="C168" s="163" t="s">
        <v>323</v>
      </c>
      <c r="D168" s="163" t="s">
        <v>323</v>
      </c>
      <c r="E168" s="114" t="s">
        <v>674</v>
      </c>
      <c r="F168" s="114" t="s">
        <v>673</v>
      </c>
      <c r="G168" s="113" t="s">
        <v>672</v>
      </c>
      <c r="H168" s="112" t="s">
        <v>671</v>
      </c>
    </row>
    <row r="169" spans="1:8" s="109" customFormat="1" ht="27.6" x14ac:dyDescent="0.3">
      <c r="A169" s="116">
        <v>581</v>
      </c>
      <c r="B169" s="163" t="s">
        <v>324</v>
      </c>
      <c r="C169" s="163" t="s">
        <v>323</v>
      </c>
      <c r="D169" s="163" t="s">
        <v>323</v>
      </c>
      <c r="E169" s="114" t="s">
        <v>670</v>
      </c>
      <c r="F169" s="114" t="s">
        <v>669</v>
      </c>
      <c r="G169" s="113" t="s">
        <v>668</v>
      </c>
      <c r="H169" s="112" t="s">
        <v>667</v>
      </c>
    </row>
    <row r="170" spans="1:8" s="109" customFormat="1" ht="15.6" x14ac:dyDescent="0.3">
      <c r="A170" s="116">
        <v>583</v>
      </c>
      <c r="B170" s="163" t="s">
        <v>324</v>
      </c>
      <c r="C170" s="163" t="s">
        <v>323</v>
      </c>
      <c r="D170" s="163" t="s">
        <v>323</v>
      </c>
      <c r="E170" s="114" t="s">
        <v>666</v>
      </c>
      <c r="F170" s="114" t="s">
        <v>665</v>
      </c>
      <c r="G170" s="113" t="s">
        <v>664</v>
      </c>
      <c r="H170" s="112" t="s">
        <v>663</v>
      </c>
    </row>
    <row r="171" spans="1:8" s="109" customFormat="1" ht="15.6" x14ac:dyDescent="0.3">
      <c r="A171" s="116">
        <v>584</v>
      </c>
      <c r="B171" s="163" t="s">
        <v>324</v>
      </c>
      <c r="C171" s="163" t="s">
        <v>323</v>
      </c>
      <c r="D171" s="163" t="s">
        <v>342</v>
      </c>
      <c r="E171" s="114" t="s">
        <v>662</v>
      </c>
      <c r="F171" s="114" t="s">
        <v>661</v>
      </c>
      <c r="G171" s="113" t="s">
        <v>660</v>
      </c>
      <c r="H171" s="112" t="s">
        <v>659</v>
      </c>
    </row>
    <row r="172" spans="1:8" s="109" customFormat="1" ht="15.6" x14ac:dyDescent="0.3">
      <c r="A172" s="116">
        <v>585</v>
      </c>
      <c r="B172" s="163" t="s">
        <v>324</v>
      </c>
      <c r="C172" s="163" t="s">
        <v>323</v>
      </c>
      <c r="D172" s="163" t="s">
        <v>342</v>
      </c>
      <c r="E172" s="114" t="s">
        <v>658</v>
      </c>
      <c r="F172" s="114" t="s">
        <v>657</v>
      </c>
      <c r="G172" s="113" t="s">
        <v>656</v>
      </c>
      <c r="H172" s="112" t="s">
        <v>655</v>
      </c>
    </row>
    <row r="173" spans="1:8" s="109" customFormat="1" ht="15.6" x14ac:dyDescent="0.3">
      <c r="A173" s="116">
        <v>586</v>
      </c>
      <c r="B173" s="163" t="s">
        <v>324</v>
      </c>
      <c r="C173" s="163" t="s">
        <v>323</v>
      </c>
      <c r="D173" s="163" t="s">
        <v>323</v>
      </c>
      <c r="E173" s="114" t="s">
        <v>654</v>
      </c>
      <c r="F173" s="114" t="s">
        <v>653</v>
      </c>
      <c r="G173" s="113" t="s">
        <v>652</v>
      </c>
      <c r="H173" s="112" t="s">
        <v>651</v>
      </c>
    </row>
    <row r="174" spans="1:8" s="109" customFormat="1" ht="15.6" x14ac:dyDescent="0.3">
      <c r="A174" s="116">
        <v>591</v>
      </c>
      <c r="B174" s="163" t="s">
        <v>324</v>
      </c>
      <c r="C174" s="163" t="s">
        <v>323</v>
      </c>
      <c r="D174" s="163" t="s">
        <v>342</v>
      </c>
      <c r="E174" s="114" t="s">
        <v>650</v>
      </c>
      <c r="F174" s="114" t="s">
        <v>649</v>
      </c>
      <c r="G174" s="113" t="s">
        <v>648</v>
      </c>
      <c r="H174" s="112" t="s">
        <v>647</v>
      </c>
    </row>
    <row r="175" spans="1:8" s="109" customFormat="1" ht="15.6" x14ac:dyDescent="0.3">
      <c r="A175" s="116">
        <v>598</v>
      </c>
      <c r="B175" s="163" t="s">
        <v>324</v>
      </c>
      <c r="C175" s="163" t="s">
        <v>323</v>
      </c>
      <c r="D175" s="163" t="s">
        <v>323</v>
      </c>
      <c r="E175" s="114" t="s">
        <v>646</v>
      </c>
      <c r="F175" s="114" t="s">
        <v>645</v>
      </c>
      <c r="G175" s="113" t="s">
        <v>644</v>
      </c>
      <c r="H175" s="112" t="s">
        <v>643</v>
      </c>
    </row>
    <row r="176" spans="1:8" s="109" customFormat="1" ht="15.6" x14ac:dyDescent="0.3">
      <c r="A176" s="116">
        <v>600</v>
      </c>
      <c r="B176" s="163" t="s">
        <v>324</v>
      </c>
      <c r="C176" s="163" t="s">
        <v>323</v>
      </c>
      <c r="D176" s="163" t="s">
        <v>323</v>
      </c>
      <c r="E176" s="114" t="s">
        <v>642</v>
      </c>
      <c r="F176" s="114" t="s">
        <v>641</v>
      </c>
      <c r="G176" s="113" t="s">
        <v>640</v>
      </c>
      <c r="H176" s="112" t="s">
        <v>639</v>
      </c>
    </row>
    <row r="177" spans="1:8" s="109" customFormat="1" ht="15.6" x14ac:dyDescent="0.3">
      <c r="A177" s="116">
        <v>604</v>
      </c>
      <c r="B177" s="163" t="s">
        <v>324</v>
      </c>
      <c r="C177" s="163" t="s">
        <v>323</v>
      </c>
      <c r="D177" s="163" t="s">
        <v>323</v>
      </c>
      <c r="E177" s="114" t="s">
        <v>638</v>
      </c>
      <c r="F177" s="114" t="s">
        <v>637</v>
      </c>
      <c r="G177" s="113" t="s">
        <v>636</v>
      </c>
      <c r="H177" s="112" t="s">
        <v>635</v>
      </c>
    </row>
    <row r="178" spans="1:8" s="109" customFormat="1" ht="15.6" x14ac:dyDescent="0.3">
      <c r="A178" s="116">
        <v>608</v>
      </c>
      <c r="B178" s="163" t="s">
        <v>324</v>
      </c>
      <c r="C178" s="163" t="s">
        <v>323</v>
      </c>
      <c r="D178" s="163" t="s">
        <v>323</v>
      </c>
      <c r="E178" s="114" t="s">
        <v>634</v>
      </c>
      <c r="F178" s="114" t="s">
        <v>633</v>
      </c>
      <c r="G178" s="113" t="s">
        <v>632</v>
      </c>
      <c r="H178" s="123" t="s">
        <v>631</v>
      </c>
    </row>
    <row r="179" spans="1:8" s="109" customFormat="1" ht="15.6" x14ac:dyDescent="0.3">
      <c r="A179" s="116">
        <v>612</v>
      </c>
      <c r="B179" s="163" t="s">
        <v>324</v>
      </c>
      <c r="C179" s="163" t="s">
        <v>323</v>
      </c>
      <c r="D179" s="163" t="s">
        <v>333</v>
      </c>
      <c r="E179" s="114" t="s">
        <v>630</v>
      </c>
      <c r="F179" s="114" t="s">
        <v>629</v>
      </c>
      <c r="G179" s="113" t="s">
        <v>628</v>
      </c>
      <c r="H179" s="112" t="s">
        <v>627</v>
      </c>
    </row>
    <row r="180" spans="1:8" s="109" customFormat="1" ht="15.6" x14ac:dyDescent="0.3">
      <c r="A180" s="116">
        <v>616</v>
      </c>
      <c r="B180" s="163" t="s">
        <v>324</v>
      </c>
      <c r="C180" s="163" t="s">
        <v>333</v>
      </c>
      <c r="D180" s="163" t="s">
        <v>333</v>
      </c>
      <c r="E180" s="114" t="s">
        <v>626</v>
      </c>
      <c r="F180" s="114" t="s">
        <v>625</v>
      </c>
      <c r="G180" s="113" t="s">
        <v>624</v>
      </c>
      <c r="H180" s="112" t="s">
        <v>623</v>
      </c>
    </row>
    <row r="181" spans="1:8" s="109" customFormat="1" ht="15.6" x14ac:dyDescent="0.3">
      <c r="A181" s="116">
        <v>620</v>
      </c>
      <c r="B181" s="163" t="s">
        <v>324</v>
      </c>
      <c r="C181" s="163" t="s">
        <v>333</v>
      </c>
      <c r="D181" s="163" t="s">
        <v>323</v>
      </c>
      <c r="E181" s="114" t="s">
        <v>622</v>
      </c>
      <c r="F181" s="114" t="s">
        <v>621</v>
      </c>
      <c r="G181" s="113" t="s">
        <v>620</v>
      </c>
      <c r="H181" s="112" t="s">
        <v>619</v>
      </c>
    </row>
    <row r="182" spans="1:8" s="109" customFormat="1" ht="15.6" x14ac:dyDescent="0.3">
      <c r="A182" s="116">
        <v>624</v>
      </c>
      <c r="B182" s="163" t="s">
        <v>324</v>
      </c>
      <c r="C182" s="163" t="s">
        <v>323</v>
      </c>
      <c r="D182" s="163" t="s">
        <v>323</v>
      </c>
      <c r="E182" s="114" t="s">
        <v>618</v>
      </c>
      <c r="F182" s="114" t="s">
        <v>617</v>
      </c>
      <c r="G182" s="113" t="s">
        <v>616</v>
      </c>
      <c r="H182" s="112" t="s">
        <v>615</v>
      </c>
    </row>
    <row r="183" spans="1:8" s="109" customFormat="1" ht="15.6" x14ac:dyDescent="0.3">
      <c r="A183" s="116">
        <v>626</v>
      </c>
      <c r="B183" s="163" t="s">
        <v>324</v>
      </c>
      <c r="C183" s="163" t="s">
        <v>323</v>
      </c>
      <c r="D183" s="163" t="s">
        <v>333</v>
      </c>
      <c r="E183" s="114" t="s">
        <v>614</v>
      </c>
      <c r="F183" s="114" t="s">
        <v>613</v>
      </c>
      <c r="G183" s="113" t="s">
        <v>612</v>
      </c>
      <c r="H183" s="112" t="s">
        <v>611</v>
      </c>
    </row>
    <row r="184" spans="1:8" s="109" customFormat="1" ht="15.6" x14ac:dyDescent="0.3">
      <c r="A184" s="116">
        <v>630</v>
      </c>
      <c r="B184" s="163" t="s">
        <v>324</v>
      </c>
      <c r="C184" s="163" t="s">
        <v>323</v>
      </c>
      <c r="D184" s="163" t="s">
        <v>342</v>
      </c>
      <c r="E184" s="114" t="s">
        <v>610</v>
      </c>
      <c r="F184" s="114" t="s">
        <v>609</v>
      </c>
      <c r="G184" s="113" t="s">
        <v>608</v>
      </c>
      <c r="H184" s="112" t="s">
        <v>607</v>
      </c>
    </row>
    <row r="185" spans="1:8" s="109" customFormat="1" ht="15.6" x14ac:dyDescent="0.3">
      <c r="A185" s="116">
        <v>634</v>
      </c>
      <c r="B185" s="163" t="s">
        <v>324</v>
      </c>
      <c r="C185" s="163" t="s">
        <v>323</v>
      </c>
      <c r="D185" s="163" t="s">
        <v>323</v>
      </c>
      <c r="E185" s="114" t="s">
        <v>606</v>
      </c>
      <c r="F185" s="114" t="s">
        <v>605</v>
      </c>
      <c r="G185" s="113" t="s">
        <v>604</v>
      </c>
      <c r="H185" s="112" t="s">
        <v>603</v>
      </c>
    </row>
    <row r="186" spans="1:8" s="109" customFormat="1" ht="15.6" x14ac:dyDescent="0.3">
      <c r="A186" s="116">
        <v>638</v>
      </c>
      <c r="B186" s="163" t="s">
        <v>324</v>
      </c>
      <c r="C186" s="163" t="s">
        <v>323</v>
      </c>
      <c r="D186" s="163" t="s">
        <v>323</v>
      </c>
      <c r="E186" s="114" t="s">
        <v>602</v>
      </c>
      <c r="F186" s="114" t="s">
        <v>601</v>
      </c>
      <c r="G186" s="113" t="s">
        <v>600</v>
      </c>
      <c r="H186" s="112" t="s">
        <v>599</v>
      </c>
    </row>
    <row r="187" spans="1:8" s="109" customFormat="1" ht="15.6" x14ac:dyDescent="0.3">
      <c r="A187" s="116">
        <v>642</v>
      </c>
      <c r="B187" s="163" t="s">
        <v>324</v>
      </c>
      <c r="C187" s="163" t="s">
        <v>323</v>
      </c>
      <c r="D187" s="163" t="s">
        <v>333</v>
      </c>
      <c r="E187" s="114" t="s">
        <v>598</v>
      </c>
      <c r="F187" s="114" t="s">
        <v>597</v>
      </c>
      <c r="G187" s="113" t="s">
        <v>596</v>
      </c>
      <c r="H187" s="112" t="s">
        <v>595</v>
      </c>
    </row>
    <row r="188" spans="1:8" s="109" customFormat="1" ht="15.6" x14ac:dyDescent="0.3">
      <c r="A188" s="116">
        <v>643</v>
      </c>
      <c r="B188" s="163" t="s">
        <v>324</v>
      </c>
      <c r="C188" s="163" t="s">
        <v>324</v>
      </c>
      <c r="D188" s="163" t="s">
        <v>323</v>
      </c>
      <c r="E188" s="114" t="s">
        <v>594</v>
      </c>
      <c r="F188" s="114" t="s">
        <v>593</v>
      </c>
      <c r="G188" s="113" t="s">
        <v>592</v>
      </c>
      <c r="H188" s="123" t="s">
        <v>591</v>
      </c>
    </row>
    <row r="189" spans="1:8" s="109" customFormat="1" ht="15.6" x14ac:dyDescent="0.3">
      <c r="A189" s="116">
        <v>646</v>
      </c>
      <c r="B189" s="163" t="s">
        <v>324</v>
      </c>
      <c r="C189" s="163" t="s">
        <v>323</v>
      </c>
      <c r="D189" s="163" t="s">
        <v>323</v>
      </c>
      <c r="E189" s="114" t="s">
        <v>590</v>
      </c>
      <c r="F189" s="114" t="s">
        <v>589</v>
      </c>
      <c r="G189" s="113" t="s">
        <v>588</v>
      </c>
      <c r="H189" s="112" t="s">
        <v>587</v>
      </c>
    </row>
    <row r="190" spans="1:8" s="109" customFormat="1" ht="15.6" x14ac:dyDescent="0.3">
      <c r="A190" s="116">
        <v>652</v>
      </c>
      <c r="B190" s="163" t="s">
        <v>324</v>
      </c>
      <c r="C190" s="163" t="s">
        <v>323</v>
      </c>
      <c r="D190" s="163" t="s">
        <v>323</v>
      </c>
      <c r="E190" s="114" t="s">
        <v>586</v>
      </c>
      <c r="F190" s="114" t="s">
        <v>585</v>
      </c>
      <c r="G190" s="113" t="s">
        <v>584</v>
      </c>
      <c r="H190" s="112" t="s">
        <v>583</v>
      </c>
    </row>
    <row r="191" spans="1:8" s="109" customFormat="1" ht="27.6" x14ac:dyDescent="0.3">
      <c r="A191" s="116">
        <v>654</v>
      </c>
      <c r="B191" s="163" t="s">
        <v>324</v>
      </c>
      <c r="C191" s="163" t="s">
        <v>323</v>
      </c>
      <c r="D191" s="163" t="s">
        <v>333</v>
      </c>
      <c r="E191" s="114" t="s">
        <v>582</v>
      </c>
      <c r="F191" s="114" t="s">
        <v>581</v>
      </c>
      <c r="G191" s="124" t="s">
        <v>580</v>
      </c>
      <c r="H191" s="121" t="s">
        <v>579</v>
      </c>
    </row>
    <row r="192" spans="1:8" s="109" customFormat="1" ht="15.6" x14ac:dyDescent="0.3">
      <c r="A192" s="116">
        <v>659</v>
      </c>
      <c r="B192" s="163" t="s">
        <v>324</v>
      </c>
      <c r="C192" s="163" t="s">
        <v>323</v>
      </c>
      <c r="D192" s="163" t="s">
        <v>342</v>
      </c>
      <c r="E192" s="114" t="s">
        <v>578</v>
      </c>
      <c r="F192" s="114" t="s">
        <v>577</v>
      </c>
      <c r="G192" s="113" t="s">
        <v>576</v>
      </c>
      <c r="H192" s="123" t="s">
        <v>575</v>
      </c>
    </row>
    <row r="193" spans="1:8" s="109" customFormat="1" ht="15.6" x14ac:dyDescent="0.3">
      <c r="A193" s="116">
        <v>660</v>
      </c>
      <c r="B193" s="163" t="s">
        <v>324</v>
      </c>
      <c r="C193" s="163" t="s">
        <v>323</v>
      </c>
      <c r="D193" s="163" t="s">
        <v>342</v>
      </c>
      <c r="E193" s="114" t="s">
        <v>574</v>
      </c>
      <c r="F193" s="114" t="s">
        <v>573</v>
      </c>
      <c r="G193" s="113" t="s">
        <v>572</v>
      </c>
      <c r="H193" s="122" t="s">
        <v>571</v>
      </c>
    </row>
    <row r="194" spans="1:8" s="109" customFormat="1" ht="15.6" x14ac:dyDescent="0.3">
      <c r="A194" s="116">
        <v>662</v>
      </c>
      <c r="B194" s="163" t="s">
        <v>324</v>
      </c>
      <c r="C194" s="163" t="s">
        <v>323</v>
      </c>
      <c r="D194" s="163" t="s">
        <v>342</v>
      </c>
      <c r="E194" s="114" t="s">
        <v>570</v>
      </c>
      <c r="F194" s="114" t="s">
        <v>569</v>
      </c>
      <c r="G194" s="113" t="s">
        <v>568</v>
      </c>
      <c r="H194" s="122" t="s">
        <v>567</v>
      </c>
    </row>
    <row r="195" spans="1:8" s="109" customFormat="1" ht="15.6" x14ac:dyDescent="0.3">
      <c r="A195" s="116">
        <v>663</v>
      </c>
      <c r="B195" s="163" t="s">
        <v>324</v>
      </c>
      <c r="C195" s="163" t="s">
        <v>323</v>
      </c>
      <c r="D195" s="163" t="s">
        <v>323</v>
      </c>
      <c r="E195" s="114" t="s">
        <v>566</v>
      </c>
      <c r="F195" s="114" t="s">
        <v>565</v>
      </c>
      <c r="G195" s="113" t="s">
        <v>564</v>
      </c>
      <c r="H195" s="122" t="s">
        <v>563</v>
      </c>
    </row>
    <row r="196" spans="1:8" s="109" customFormat="1" ht="15.6" x14ac:dyDescent="0.3">
      <c r="A196" s="116">
        <v>666</v>
      </c>
      <c r="B196" s="163" t="s">
        <v>324</v>
      </c>
      <c r="C196" s="163" t="s">
        <v>323</v>
      </c>
      <c r="D196" s="163" t="s">
        <v>323</v>
      </c>
      <c r="E196" s="114" t="s">
        <v>562</v>
      </c>
      <c r="F196" s="114" t="s">
        <v>561</v>
      </c>
      <c r="G196" s="113" t="s">
        <v>560</v>
      </c>
      <c r="H196" s="122" t="s">
        <v>559</v>
      </c>
    </row>
    <row r="197" spans="1:8" s="109" customFormat="1" ht="15.6" x14ac:dyDescent="0.3">
      <c r="A197" s="116">
        <v>670</v>
      </c>
      <c r="B197" s="163" t="s">
        <v>324</v>
      </c>
      <c r="C197" s="163" t="s">
        <v>323</v>
      </c>
      <c r="D197" s="163" t="s">
        <v>342</v>
      </c>
      <c r="E197" s="114" t="s">
        <v>558</v>
      </c>
      <c r="F197" s="114" t="s">
        <v>557</v>
      </c>
      <c r="G197" s="113" t="s">
        <v>556</v>
      </c>
      <c r="H197" s="122" t="s">
        <v>555</v>
      </c>
    </row>
    <row r="198" spans="1:8" s="109" customFormat="1" ht="15.6" x14ac:dyDescent="0.3">
      <c r="A198" s="116">
        <v>674</v>
      </c>
      <c r="B198" s="163" t="s">
        <v>324</v>
      </c>
      <c r="C198" s="163" t="s">
        <v>323</v>
      </c>
      <c r="D198" s="163" t="s">
        <v>323</v>
      </c>
      <c r="E198" s="114" t="s">
        <v>554</v>
      </c>
      <c r="F198" s="114" t="s">
        <v>553</v>
      </c>
      <c r="G198" s="113" t="s">
        <v>552</v>
      </c>
      <c r="H198" s="122" t="s">
        <v>551</v>
      </c>
    </row>
    <row r="199" spans="1:8" s="109" customFormat="1" ht="15.6" x14ac:dyDescent="0.3">
      <c r="A199" s="116">
        <v>678</v>
      </c>
      <c r="B199" s="163" t="s">
        <v>324</v>
      </c>
      <c r="C199" s="163" t="s">
        <v>323</v>
      </c>
      <c r="D199" s="163" t="s">
        <v>333</v>
      </c>
      <c r="E199" s="114" t="s">
        <v>550</v>
      </c>
      <c r="F199" s="114" t="s">
        <v>549</v>
      </c>
      <c r="G199" s="113" t="s">
        <v>548</v>
      </c>
      <c r="H199" s="122" t="s">
        <v>547</v>
      </c>
    </row>
    <row r="200" spans="1:8" s="109" customFormat="1" ht="15.6" x14ac:dyDescent="0.3">
      <c r="A200" s="116">
        <v>680</v>
      </c>
      <c r="B200" s="163" t="s">
        <v>324</v>
      </c>
      <c r="C200" s="163" t="s">
        <v>323</v>
      </c>
      <c r="D200" s="163" t="s">
        <v>546</v>
      </c>
      <c r="E200" s="114" t="s">
        <v>545</v>
      </c>
      <c r="F200" s="114" t="s">
        <v>545</v>
      </c>
      <c r="G200" s="113" t="s">
        <v>544</v>
      </c>
      <c r="H200" s="122" t="s">
        <v>543</v>
      </c>
    </row>
    <row r="201" spans="1:8" s="109" customFormat="1" ht="15.6" x14ac:dyDescent="0.3">
      <c r="A201" s="116">
        <v>682</v>
      </c>
      <c r="B201" s="163" t="s">
        <v>324</v>
      </c>
      <c r="C201" s="163" t="s">
        <v>323</v>
      </c>
      <c r="D201" s="163" t="s">
        <v>323</v>
      </c>
      <c r="E201" s="114" t="s">
        <v>542</v>
      </c>
      <c r="F201" s="114" t="s">
        <v>541</v>
      </c>
      <c r="G201" s="113" t="s">
        <v>540</v>
      </c>
      <c r="H201" s="122" t="s">
        <v>539</v>
      </c>
    </row>
    <row r="202" spans="1:8" s="109" customFormat="1" ht="15.6" x14ac:dyDescent="0.3">
      <c r="A202" s="116">
        <v>686</v>
      </c>
      <c r="B202" s="163" t="s">
        <v>324</v>
      </c>
      <c r="C202" s="163" t="s">
        <v>323</v>
      </c>
      <c r="D202" s="163" t="s">
        <v>323</v>
      </c>
      <c r="E202" s="114" t="s">
        <v>538</v>
      </c>
      <c r="F202" s="114" t="s">
        <v>537</v>
      </c>
      <c r="G202" s="113" t="s">
        <v>536</v>
      </c>
      <c r="H202" s="122" t="s">
        <v>535</v>
      </c>
    </row>
    <row r="203" spans="1:8" s="109" customFormat="1" ht="15.6" x14ac:dyDescent="0.3">
      <c r="A203" s="116">
        <v>688</v>
      </c>
      <c r="B203" s="163" t="s">
        <v>324</v>
      </c>
      <c r="C203" s="163" t="s">
        <v>323</v>
      </c>
      <c r="D203" s="163" t="s">
        <v>323</v>
      </c>
      <c r="E203" s="114" t="s">
        <v>534</v>
      </c>
      <c r="F203" s="114" t="s">
        <v>533</v>
      </c>
      <c r="G203" s="113" t="s">
        <v>532</v>
      </c>
      <c r="H203" s="122" t="s">
        <v>531</v>
      </c>
    </row>
    <row r="204" spans="1:8" s="109" customFormat="1" ht="15.6" x14ac:dyDescent="0.3">
      <c r="A204" s="116">
        <v>690</v>
      </c>
      <c r="B204" s="163" t="s">
        <v>324</v>
      </c>
      <c r="C204" s="163" t="s">
        <v>323</v>
      </c>
      <c r="D204" s="163" t="s">
        <v>342</v>
      </c>
      <c r="E204" s="114" t="s">
        <v>530</v>
      </c>
      <c r="F204" s="114" t="s">
        <v>529</v>
      </c>
      <c r="G204" s="113" t="s">
        <v>528</v>
      </c>
      <c r="H204" s="122" t="s">
        <v>527</v>
      </c>
    </row>
    <row r="205" spans="1:8" s="109" customFormat="1" ht="15.6" x14ac:dyDescent="0.3">
      <c r="A205" s="116">
        <v>694</v>
      </c>
      <c r="B205" s="163" t="s">
        <v>324</v>
      </c>
      <c r="C205" s="163" t="s">
        <v>323</v>
      </c>
      <c r="D205" s="163" t="s">
        <v>323</v>
      </c>
      <c r="E205" s="114" t="s">
        <v>526</v>
      </c>
      <c r="F205" s="114" t="s">
        <v>525</v>
      </c>
      <c r="G205" s="113" t="s">
        <v>524</v>
      </c>
      <c r="H205" s="122" t="s">
        <v>523</v>
      </c>
    </row>
    <row r="206" spans="1:8" s="109" customFormat="1" ht="15.6" x14ac:dyDescent="0.3">
      <c r="A206" s="116">
        <v>702</v>
      </c>
      <c r="B206" s="163" t="s">
        <v>324</v>
      </c>
      <c r="C206" s="163" t="s">
        <v>323</v>
      </c>
      <c r="D206" s="163" t="s">
        <v>333</v>
      </c>
      <c r="E206" s="114" t="s">
        <v>522</v>
      </c>
      <c r="F206" s="114" t="s">
        <v>521</v>
      </c>
      <c r="G206" s="113" t="s">
        <v>520</v>
      </c>
      <c r="H206" s="122" t="s">
        <v>519</v>
      </c>
    </row>
    <row r="207" spans="1:8" s="109" customFormat="1" ht="15.6" x14ac:dyDescent="0.3">
      <c r="A207" s="116">
        <v>703</v>
      </c>
      <c r="B207" s="163" t="s">
        <v>324</v>
      </c>
      <c r="C207" s="163" t="s">
        <v>333</v>
      </c>
      <c r="D207" s="163" t="s">
        <v>333</v>
      </c>
      <c r="E207" s="114" t="s">
        <v>518</v>
      </c>
      <c r="F207" s="114" t="s">
        <v>517</v>
      </c>
      <c r="G207" s="113" t="s">
        <v>516</v>
      </c>
      <c r="H207" s="122" t="s">
        <v>515</v>
      </c>
    </row>
    <row r="208" spans="1:8" s="109" customFormat="1" ht="15.6" x14ac:dyDescent="0.3">
      <c r="A208" s="116">
        <v>704</v>
      </c>
      <c r="B208" s="163" t="s">
        <v>324</v>
      </c>
      <c r="C208" s="163" t="s">
        <v>323</v>
      </c>
      <c r="D208" s="163" t="s">
        <v>323</v>
      </c>
      <c r="E208" s="114" t="s">
        <v>514</v>
      </c>
      <c r="F208" s="114" t="s">
        <v>513</v>
      </c>
      <c r="G208" s="113" t="s">
        <v>512</v>
      </c>
      <c r="H208" s="122" t="s">
        <v>511</v>
      </c>
    </row>
    <row r="209" spans="1:8" s="109" customFormat="1" ht="15.6" x14ac:dyDescent="0.3">
      <c r="A209" s="116">
        <v>705</v>
      </c>
      <c r="B209" s="163" t="s">
        <v>324</v>
      </c>
      <c r="C209" s="163" t="s">
        <v>333</v>
      </c>
      <c r="D209" s="163" t="s">
        <v>333</v>
      </c>
      <c r="E209" s="114" t="s">
        <v>510</v>
      </c>
      <c r="F209" s="114" t="s">
        <v>509</v>
      </c>
      <c r="G209" s="113" t="s">
        <v>508</v>
      </c>
      <c r="H209" s="122" t="s">
        <v>507</v>
      </c>
    </row>
    <row r="210" spans="1:8" s="109" customFormat="1" ht="15.6" x14ac:dyDescent="0.3">
      <c r="A210" s="116">
        <v>706</v>
      </c>
      <c r="B210" s="163" t="s">
        <v>324</v>
      </c>
      <c r="C210" s="163" t="s">
        <v>323</v>
      </c>
      <c r="D210" s="163" t="s">
        <v>333</v>
      </c>
      <c r="E210" s="114" t="s">
        <v>506</v>
      </c>
      <c r="F210" s="114" t="s">
        <v>505</v>
      </c>
      <c r="G210" s="113" t="s">
        <v>504</v>
      </c>
      <c r="H210" s="122" t="s">
        <v>503</v>
      </c>
    </row>
    <row r="211" spans="1:8" s="109" customFormat="1" ht="15.6" x14ac:dyDescent="0.3">
      <c r="A211" s="116">
        <v>710</v>
      </c>
      <c r="B211" s="163" t="s">
        <v>324</v>
      </c>
      <c r="C211" s="163" t="s">
        <v>323</v>
      </c>
      <c r="D211" s="163" t="s">
        <v>333</v>
      </c>
      <c r="E211" s="114" t="s">
        <v>502</v>
      </c>
      <c r="F211" s="114" t="s">
        <v>501</v>
      </c>
      <c r="G211" s="113" t="s">
        <v>500</v>
      </c>
      <c r="H211" s="122" t="s">
        <v>499</v>
      </c>
    </row>
    <row r="212" spans="1:8" s="109" customFormat="1" ht="15.6" x14ac:dyDescent="0.3">
      <c r="A212" s="116">
        <v>716</v>
      </c>
      <c r="B212" s="163" t="s">
        <v>324</v>
      </c>
      <c r="C212" s="163" t="s">
        <v>323</v>
      </c>
      <c r="D212" s="163" t="s">
        <v>323</v>
      </c>
      <c r="E212" s="114" t="s">
        <v>498</v>
      </c>
      <c r="F212" s="114" t="s">
        <v>497</v>
      </c>
      <c r="G212" s="113" t="s">
        <v>496</v>
      </c>
      <c r="H212" s="122" t="s">
        <v>495</v>
      </c>
    </row>
    <row r="213" spans="1:8" s="109" customFormat="1" ht="15.6" x14ac:dyDescent="0.3">
      <c r="A213" s="116">
        <v>724</v>
      </c>
      <c r="B213" s="163" t="s">
        <v>324</v>
      </c>
      <c r="C213" s="163" t="s">
        <v>333</v>
      </c>
      <c r="D213" s="163" t="s">
        <v>323</v>
      </c>
      <c r="E213" s="114" t="s">
        <v>494</v>
      </c>
      <c r="F213" s="114" t="s">
        <v>493</v>
      </c>
      <c r="G213" s="113" t="s">
        <v>492</v>
      </c>
      <c r="H213" s="122" t="s">
        <v>491</v>
      </c>
    </row>
    <row r="214" spans="1:8" s="109" customFormat="1" ht="15.6" x14ac:dyDescent="0.3">
      <c r="A214" s="116">
        <v>728</v>
      </c>
      <c r="B214" s="163" t="s">
        <v>324</v>
      </c>
      <c r="C214" s="163" t="s">
        <v>323</v>
      </c>
      <c r="D214" s="163" t="s">
        <v>333</v>
      </c>
      <c r="E214" s="114" t="s">
        <v>490</v>
      </c>
      <c r="F214" s="114" t="s">
        <v>489</v>
      </c>
      <c r="G214" s="113" t="s">
        <v>488</v>
      </c>
      <c r="H214" s="122" t="s">
        <v>487</v>
      </c>
    </row>
    <row r="215" spans="1:8" s="109" customFormat="1" ht="15.6" x14ac:dyDescent="0.3">
      <c r="A215" s="116">
        <v>729</v>
      </c>
      <c r="B215" s="163" t="s">
        <v>324</v>
      </c>
      <c r="C215" s="163" t="s">
        <v>323</v>
      </c>
      <c r="D215" s="163" t="s">
        <v>323</v>
      </c>
      <c r="E215" s="114" t="s">
        <v>486</v>
      </c>
      <c r="F215" s="114" t="s">
        <v>485</v>
      </c>
      <c r="G215" s="113" t="s">
        <v>484</v>
      </c>
      <c r="H215" s="123" t="s">
        <v>483</v>
      </c>
    </row>
    <row r="216" spans="1:8" s="109" customFormat="1" ht="15.6" x14ac:dyDescent="0.3">
      <c r="A216" s="116">
        <v>732</v>
      </c>
      <c r="B216" s="163" t="s">
        <v>324</v>
      </c>
      <c r="C216" s="163" t="s">
        <v>323</v>
      </c>
      <c r="D216" s="163" t="s">
        <v>333</v>
      </c>
      <c r="E216" s="114" t="s">
        <v>482</v>
      </c>
      <c r="F216" s="114" t="s">
        <v>481</v>
      </c>
      <c r="G216" s="113" t="s">
        <v>480</v>
      </c>
      <c r="H216" s="122" t="s">
        <v>479</v>
      </c>
    </row>
    <row r="217" spans="1:8" s="109" customFormat="1" ht="15.6" x14ac:dyDescent="0.3">
      <c r="A217" s="116">
        <v>740</v>
      </c>
      <c r="B217" s="163" t="s">
        <v>324</v>
      </c>
      <c r="C217" s="163" t="s">
        <v>323</v>
      </c>
      <c r="D217" s="163" t="s">
        <v>323</v>
      </c>
      <c r="E217" s="114" t="s">
        <v>478</v>
      </c>
      <c r="F217" s="114" t="s">
        <v>477</v>
      </c>
      <c r="G217" s="113" t="s">
        <v>476</v>
      </c>
      <c r="H217" s="122" t="s">
        <v>475</v>
      </c>
    </row>
    <row r="218" spans="1:8" s="109" customFormat="1" ht="15.6" x14ac:dyDescent="0.3">
      <c r="A218" s="116">
        <v>744</v>
      </c>
      <c r="B218" s="163" t="s">
        <v>324</v>
      </c>
      <c r="C218" s="163" t="s">
        <v>323</v>
      </c>
      <c r="D218" s="163" t="s">
        <v>323</v>
      </c>
      <c r="E218" s="114" t="s">
        <v>474</v>
      </c>
      <c r="F218" s="114" t="s">
        <v>473</v>
      </c>
      <c r="G218" s="113" t="s">
        <v>472</v>
      </c>
      <c r="H218" s="121" t="s">
        <v>471</v>
      </c>
    </row>
    <row r="219" spans="1:8" s="109" customFormat="1" ht="15.6" x14ac:dyDescent="0.3">
      <c r="A219" s="116">
        <v>748</v>
      </c>
      <c r="B219" s="163" t="s">
        <v>324</v>
      </c>
      <c r="C219" s="163" t="s">
        <v>323</v>
      </c>
      <c r="D219" s="163" t="s">
        <v>323</v>
      </c>
      <c r="E219" s="114" t="s">
        <v>470</v>
      </c>
      <c r="F219" s="114" t="s">
        <v>469</v>
      </c>
      <c r="G219" s="113" t="s">
        <v>468</v>
      </c>
      <c r="H219" s="122" t="s">
        <v>467</v>
      </c>
    </row>
    <row r="220" spans="1:8" s="109" customFormat="1" ht="15.6" x14ac:dyDescent="0.3">
      <c r="A220" s="116">
        <v>752</v>
      </c>
      <c r="B220" s="163" t="s">
        <v>324</v>
      </c>
      <c r="C220" s="163" t="s">
        <v>333</v>
      </c>
      <c r="D220" s="163" t="s">
        <v>323</v>
      </c>
      <c r="E220" s="114" t="s">
        <v>466</v>
      </c>
      <c r="F220" s="114" t="s">
        <v>465</v>
      </c>
      <c r="G220" s="113" t="s">
        <v>464</v>
      </c>
      <c r="H220" s="122" t="s">
        <v>463</v>
      </c>
    </row>
    <row r="221" spans="1:8" s="109" customFormat="1" ht="15.6" x14ac:dyDescent="0.3">
      <c r="A221" s="116">
        <v>756</v>
      </c>
      <c r="B221" s="163" t="s">
        <v>324</v>
      </c>
      <c r="C221" s="163" t="s">
        <v>333</v>
      </c>
      <c r="D221" s="163" t="s">
        <v>323</v>
      </c>
      <c r="E221" s="114" t="s">
        <v>462</v>
      </c>
      <c r="F221" s="114" t="s">
        <v>461</v>
      </c>
      <c r="G221" s="113" t="s">
        <v>460</v>
      </c>
      <c r="H221" s="122" t="s">
        <v>459</v>
      </c>
    </row>
    <row r="222" spans="1:8" s="109" customFormat="1" ht="15.6" x14ac:dyDescent="0.3">
      <c r="A222" s="116">
        <v>760</v>
      </c>
      <c r="B222" s="163" t="s">
        <v>324</v>
      </c>
      <c r="C222" s="163" t="s">
        <v>323</v>
      </c>
      <c r="D222" s="163" t="s">
        <v>333</v>
      </c>
      <c r="E222" s="114" t="s">
        <v>458</v>
      </c>
      <c r="F222" s="114" t="s">
        <v>457</v>
      </c>
      <c r="G222" s="113" t="s">
        <v>456</v>
      </c>
      <c r="H222" s="123" t="s">
        <v>455</v>
      </c>
    </row>
    <row r="223" spans="1:8" s="109" customFormat="1" ht="15.6" x14ac:dyDescent="0.3">
      <c r="A223" s="116">
        <v>762</v>
      </c>
      <c r="B223" s="163" t="s">
        <v>324</v>
      </c>
      <c r="C223" s="163" t="s">
        <v>324</v>
      </c>
      <c r="D223" s="163" t="s">
        <v>323</v>
      </c>
      <c r="E223" s="114" t="s">
        <v>454</v>
      </c>
      <c r="F223" s="114" t="s">
        <v>453</v>
      </c>
      <c r="G223" s="113" t="s">
        <v>452</v>
      </c>
      <c r="H223" s="122" t="s">
        <v>451</v>
      </c>
    </row>
    <row r="224" spans="1:8" s="109" customFormat="1" ht="15.6" x14ac:dyDescent="0.3">
      <c r="A224" s="116">
        <v>764</v>
      </c>
      <c r="B224" s="163" t="s">
        <v>324</v>
      </c>
      <c r="C224" s="163" t="s">
        <v>323</v>
      </c>
      <c r="D224" s="163" t="s">
        <v>323</v>
      </c>
      <c r="E224" s="114" t="s">
        <v>450</v>
      </c>
      <c r="F224" s="114" t="s">
        <v>449</v>
      </c>
      <c r="G224" s="113" t="s">
        <v>448</v>
      </c>
      <c r="H224" s="122" t="s">
        <v>447</v>
      </c>
    </row>
    <row r="225" spans="1:8" s="109" customFormat="1" ht="15.6" x14ac:dyDescent="0.3">
      <c r="A225" s="116">
        <v>768</v>
      </c>
      <c r="B225" s="163" t="s">
        <v>324</v>
      </c>
      <c r="C225" s="163" t="s">
        <v>323</v>
      </c>
      <c r="D225" s="163" t="s">
        <v>323</v>
      </c>
      <c r="E225" s="114" t="s">
        <v>446</v>
      </c>
      <c r="F225" s="114" t="s">
        <v>445</v>
      </c>
      <c r="G225" s="113" t="s">
        <v>444</v>
      </c>
      <c r="H225" s="122" t="s">
        <v>443</v>
      </c>
    </row>
    <row r="226" spans="1:8" s="109" customFormat="1" ht="15.6" x14ac:dyDescent="0.3">
      <c r="A226" s="116">
        <v>772</v>
      </c>
      <c r="B226" s="163" t="s">
        <v>324</v>
      </c>
      <c r="C226" s="163" t="s">
        <v>323</v>
      </c>
      <c r="D226" s="163" t="s">
        <v>333</v>
      </c>
      <c r="E226" s="114" t="s">
        <v>442</v>
      </c>
      <c r="F226" s="114" t="s">
        <v>441</v>
      </c>
      <c r="G226" s="113" t="s">
        <v>440</v>
      </c>
      <c r="H226" s="122" t="s">
        <v>439</v>
      </c>
    </row>
    <row r="227" spans="1:8" s="109" customFormat="1" ht="15.6" x14ac:dyDescent="0.3">
      <c r="A227" s="116">
        <v>776</v>
      </c>
      <c r="B227" s="163" t="s">
        <v>324</v>
      </c>
      <c r="C227" s="163" t="s">
        <v>323</v>
      </c>
      <c r="D227" s="163" t="s">
        <v>323</v>
      </c>
      <c r="E227" s="114" t="s">
        <v>438</v>
      </c>
      <c r="F227" s="114" t="s">
        <v>437</v>
      </c>
      <c r="G227" s="113" t="s">
        <v>436</v>
      </c>
      <c r="H227" s="122" t="s">
        <v>435</v>
      </c>
    </row>
    <row r="228" spans="1:8" s="109" customFormat="1" ht="15.6" x14ac:dyDescent="0.3">
      <c r="A228" s="116">
        <v>780</v>
      </c>
      <c r="B228" s="163" t="s">
        <v>324</v>
      </c>
      <c r="C228" s="163" t="s">
        <v>323</v>
      </c>
      <c r="D228" s="163" t="s">
        <v>342</v>
      </c>
      <c r="E228" s="114" t="s">
        <v>434</v>
      </c>
      <c r="F228" s="114" t="s">
        <v>433</v>
      </c>
      <c r="G228" s="113" t="s">
        <v>432</v>
      </c>
      <c r="H228" s="122" t="s">
        <v>431</v>
      </c>
    </row>
    <row r="229" spans="1:8" s="109" customFormat="1" ht="15.6" x14ac:dyDescent="0.3">
      <c r="A229" s="116">
        <v>784</v>
      </c>
      <c r="B229" s="163" t="s">
        <v>324</v>
      </c>
      <c r="C229" s="163" t="s">
        <v>323</v>
      </c>
      <c r="D229" s="163" t="s">
        <v>323</v>
      </c>
      <c r="E229" s="114" t="s">
        <v>430</v>
      </c>
      <c r="F229" s="114" t="s">
        <v>429</v>
      </c>
      <c r="G229" s="113" t="s">
        <v>428</v>
      </c>
      <c r="H229" s="123" t="s">
        <v>427</v>
      </c>
    </row>
    <row r="230" spans="1:8" s="109" customFormat="1" ht="15.6" x14ac:dyDescent="0.3">
      <c r="A230" s="116">
        <v>788</v>
      </c>
      <c r="B230" s="163" t="s">
        <v>324</v>
      </c>
      <c r="C230" s="163" t="s">
        <v>323</v>
      </c>
      <c r="D230" s="163" t="s">
        <v>323</v>
      </c>
      <c r="E230" s="114" t="s">
        <v>426</v>
      </c>
      <c r="F230" s="114" t="s">
        <v>425</v>
      </c>
      <c r="G230" s="113" t="s">
        <v>424</v>
      </c>
      <c r="H230" s="122" t="s">
        <v>423</v>
      </c>
    </row>
    <row r="231" spans="1:8" s="109" customFormat="1" ht="15.6" x14ac:dyDescent="0.3">
      <c r="A231" s="116">
        <v>792</v>
      </c>
      <c r="B231" s="163" t="s">
        <v>324</v>
      </c>
      <c r="C231" s="163" t="s">
        <v>333</v>
      </c>
      <c r="D231" s="163" t="s">
        <v>323</v>
      </c>
      <c r="E231" s="114" t="s">
        <v>422</v>
      </c>
      <c r="F231" s="114" t="s">
        <v>421</v>
      </c>
      <c r="G231" s="113" t="s">
        <v>420</v>
      </c>
      <c r="H231" s="122" t="s">
        <v>419</v>
      </c>
    </row>
    <row r="232" spans="1:8" s="109" customFormat="1" ht="15.6" x14ac:dyDescent="0.3">
      <c r="A232" s="116">
        <v>795</v>
      </c>
      <c r="B232" s="163" t="s">
        <v>324</v>
      </c>
      <c r="C232" s="163" t="s">
        <v>324</v>
      </c>
      <c r="D232" s="163" t="s">
        <v>333</v>
      </c>
      <c r="E232" s="114" t="s">
        <v>418</v>
      </c>
      <c r="F232" s="114" t="s">
        <v>417</v>
      </c>
      <c r="G232" s="113" t="s">
        <v>416</v>
      </c>
      <c r="H232" s="122" t="s">
        <v>415</v>
      </c>
    </row>
    <row r="233" spans="1:8" s="109" customFormat="1" ht="15.6" x14ac:dyDescent="0.3">
      <c r="A233" s="116">
        <v>796</v>
      </c>
      <c r="B233" s="163" t="s">
        <v>324</v>
      </c>
      <c r="C233" s="163" t="s">
        <v>323</v>
      </c>
      <c r="D233" s="163" t="s">
        <v>342</v>
      </c>
      <c r="E233" s="114" t="s">
        <v>414</v>
      </c>
      <c r="F233" s="114" t="s">
        <v>413</v>
      </c>
      <c r="G233" s="113" t="s">
        <v>412</v>
      </c>
      <c r="H233" s="121" t="s">
        <v>411</v>
      </c>
    </row>
    <row r="234" spans="1:8" s="109" customFormat="1" ht="15.6" x14ac:dyDescent="0.3">
      <c r="A234" s="116">
        <v>798</v>
      </c>
      <c r="B234" s="163" t="s">
        <v>324</v>
      </c>
      <c r="C234" s="163" t="s">
        <v>323</v>
      </c>
      <c r="D234" s="163" t="s">
        <v>323</v>
      </c>
      <c r="E234" s="114" t="s">
        <v>410</v>
      </c>
      <c r="F234" s="114" t="s">
        <v>409</v>
      </c>
      <c r="G234" s="113" t="s">
        <v>408</v>
      </c>
      <c r="H234" s="122" t="s">
        <v>407</v>
      </c>
    </row>
    <row r="235" spans="1:8" s="109" customFormat="1" ht="15.6" x14ac:dyDescent="0.3">
      <c r="A235" s="116">
        <v>800</v>
      </c>
      <c r="B235" s="163" t="s">
        <v>324</v>
      </c>
      <c r="C235" s="163" t="s">
        <v>323</v>
      </c>
      <c r="D235" s="163" t="s">
        <v>323</v>
      </c>
      <c r="E235" s="114" t="s">
        <v>406</v>
      </c>
      <c r="F235" s="114" t="s">
        <v>405</v>
      </c>
      <c r="G235" s="113" t="s">
        <v>404</v>
      </c>
      <c r="H235" s="122" t="s">
        <v>403</v>
      </c>
    </row>
    <row r="236" spans="1:8" s="109" customFormat="1" ht="15.6" x14ac:dyDescent="0.3">
      <c r="A236" s="116">
        <v>804</v>
      </c>
      <c r="B236" s="163" t="s">
        <v>342</v>
      </c>
      <c r="C236" s="163" t="s">
        <v>342</v>
      </c>
      <c r="D236" s="163" t="s">
        <v>323</v>
      </c>
      <c r="E236" s="114" t="s">
        <v>402</v>
      </c>
      <c r="F236" s="114" t="s">
        <v>401</v>
      </c>
      <c r="G236" s="113" t="s">
        <v>400</v>
      </c>
      <c r="H236" s="122" t="s">
        <v>399</v>
      </c>
    </row>
    <row r="237" spans="1:8" s="109" customFormat="1" ht="15.6" x14ac:dyDescent="0.3">
      <c r="A237" s="116">
        <v>807</v>
      </c>
      <c r="B237" s="163" t="s">
        <v>324</v>
      </c>
      <c r="C237" s="163" t="s">
        <v>323</v>
      </c>
      <c r="D237" s="163" t="s">
        <v>323</v>
      </c>
      <c r="E237" s="114" t="s">
        <v>398</v>
      </c>
      <c r="F237" s="114" t="s">
        <v>397</v>
      </c>
      <c r="G237" s="113" t="s">
        <v>396</v>
      </c>
      <c r="H237" s="122" t="s">
        <v>395</v>
      </c>
    </row>
    <row r="238" spans="1:8" s="109" customFormat="1" ht="15.6" x14ac:dyDescent="0.3">
      <c r="A238" s="116">
        <v>818</v>
      </c>
      <c r="B238" s="163" t="s">
        <v>324</v>
      </c>
      <c r="C238" s="163" t="s">
        <v>323</v>
      </c>
      <c r="D238" s="163" t="s">
        <v>323</v>
      </c>
      <c r="E238" s="114" t="s">
        <v>394</v>
      </c>
      <c r="F238" s="114" t="s">
        <v>393</v>
      </c>
      <c r="G238" s="113" t="s">
        <v>392</v>
      </c>
      <c r="H238" s="122" t="s">
        <v>391</v>
      </c>
    </row>
    <row r="239" spans="1:8" s="109" customFormat="1" ht="27.6" x14ac:dyDescent="0.3">
      <c r="A239" s="116">
        <v>826</v>
      </c>
      <c r="B239" s="163" t="s">
        <v>324</v>
      </c>
      <c r="C239" s="163" t="s">
        <v>333</v>
      </c>
      <c r="D239" s="163" t="s">
        <v>323</v>
      </c>
      <c r="E239" s="114" t="s">
        <v>390</v>
      </c>
      <c r="F239" s="114" t="s">
        <v>389</v>
      </c>
      <c r="G239" s="113" t="s">
        <v>388</v>
      </c>
      <c r="H239" s="121" t="s">
        <v>387</v>
      </c>
    </row>
    <row r="240" spans="1:8" s="109" customFormat="1" ht="15.6" x14ac:dyDescent="0.3">
      <c r="A240" s="116">
        <v>831</v>
      </c>
      <c r="B240" s="163" t="s">
        <v>324</v>
      </c>
      <c r="C240" s="163" t="s">
        <v>323</v>
      </c>
      <c r="D240" s="163" t="s">
        <v>342</v>
      </c>
      <c r="E240" s="114" t="s">
        <v>386</v>
      </c>
      <c r="F240" s="114" t="s">
        <v>385</v>
      </c>
      <c r="G240" s="113" t="s">
        <v>384</v>
      </c>
      <c r="H240" s="122" t="s">
        <v>383</v>
      </c>
    </row>
    <row r="241" spans="1:8" s="109" customFormat="1" ht="15.6" x14ac:dyDescent="0.3">
      <c r="A241" s="116">
        <v>832</v>
      </c>
      <c r="B241" s="163" t="s">
        <v>324</v>
      </c>
      <c r="C241" s="163" t="s">
        <v>323</v>
      </c>
      <c r="D241" s="163" t="s">
        <v>342</v>
      </c>
      <c r="E241" s="114" t="s">
        <v>382</v>
      </c>
      <c r="F241" s="114" t="s">
        <v>381</v>
      </c>
      <c r="G241" s="113" t="s">
        <v>380</v>
      </c>
      <c r="H241" s="122" t="s">
        <v>379</v>
      </c>
    </row>
    <row r="242" spans="1:8" s="109" customFormat="1" ht="15.6" x14ac:dyDescent="0.3">
      <c r="A242" s="116">
        <v>833</v>
      </c>
      <c r="B242" s="163" t="s">
        <v>324</v>
      </c>
      <c r="C242" s="163" t="s">
        <v>323</v>
      </c>
      <c r="D242" s="163" t="s">
        <v>342</v>
      </c>
      <c r="E242" s="114" t="s">
        <v>378</v>
      </c>
      <c r="F242" s="114" t="s">
        <v>377</v>
      </c>
      <c r="G242" s="113" t="s">
        <v>376</v>
      </c>
      <c r="H242" s="122" t="s">
        <v>375</v>
      </c>
    </row>
    <row r="243" spans="1:8" s="109" customFormat="1" ht="15.6" x14ac:dyDescent="0.3">
      <c r="A243" s="116">
        <v>834</v>
      </c>
      <c r="B243" s="163" t="s">
        <v>324</v>
      </c>
      <c r="C243" s="163" t="s">
        <v>323</v>
      </c>
      <c r="D243" s="163" t="s">
        <v>323</v>
      </c>
      <c r="E243" s="114" t="s">
        <v>374</v>
      </c>
      <c r="F243" s="114" t="s">
        <v>373</v>
      </c>
      <c r="G243" s="113" t="s">
        <v>372</v>
      </c>
      <c r="H243" s="121" t="s">
        <v>371</v>
      </c>
    </row>
    <row r="244" spans="1:8" s="109" customFormat="1" ht="15.6" x14ac:dyDescent="0.3">
      <c r="A244" s="116">
        <v>840</v>
      </c>
      <c r="B244" s="163" t="s">
        <v>324</v>
      </c>
      <c r="C244" s="163" t="s">
        <v>333</v>
      </c>
      <c r="D244" s="163" t="s">
        <v>323</v>
      </c>
      <c r="E244" s="114" t="s">
        <v>370</v>
      </c>
      <c r="F244" s="114" t="s">
        <v>369</v>
      </c>
      <c r="G244" s="113" t="s">
        <v>368</v>
      </c>
      <c r="H244" s="123" t="s">
        <v>367</v>
      </c>
    </row>
    <row r="245" spans="1:8" s="109" customFormat="1" ht="15.6" x14ac:dyDescent="0.3">
      <c r="A245" s="116">
        <v>850</v>
      </c>
      <c r="B245" s="163" t="s">
        <v>324</v>
      </c>
      <c r="C245" s="163" t="s">
        <v>323</v>
      </c>
      <c r="D245" s="163" t="s">
        <v>342</v>
      </c>
      <c r="E245" s="114" t="s">
        <v>366</v>
      </c>
      <c r="F245" s="114" t="s">
        <v>365</v>
      </c>
      <c r="G245" s="113" t="s">
        <v>364</v>
      </c>
      <c r="H245" s="121" t="s">
        <v>363</v>
      </c>
    </row>
    <row r="246" spans="1:8" s="109" customFormat="1" ht="15.6" x14ac:dyDescent="0.3">
      <c r="A246" s="116">
        <v>854</v>
      </c>
      <c r="B246" s="163" t="s">
        <v>324</v>
      </c>
      <c r="C246" s="163" t="s">
        <v>323</v>
      </c>
      <c r="D246" s="163" t="s">
        <v>323</v>
      </c>
      <c r="E246" s="114" t="s">
        <v>362</v>
      </c>
      <c r="F246" s="114" t="s">
        <v>361</v>
      </c>
      <c r="G246" s="113" t="s">
        <v>360</v>
      </c>
      <c r="H246" s="122" t="s">
        <v>359</v>
      </c>
    </row>
    <row r="247" spans="1:8" s="109" customFormat="1" ht="15.6" x14ac:dyDescent="0.3">
      <c r="A247" s="116">
        <v>858</v>
      </c>
      <c r="B247" s="163" t="s">
        <v>324</v>
      </c>
      <c r="C247" s="163" t="s">
        <v>323</v>
      </c>
      <c r="D247" s="163" t="s">
        <v>323</v>
      </c>
      <c r="E247" s="114" t="s">
        <v>358</v>
      </c>
      <c r="F247" s="114" t="s">
        <v>357</v>
      </c>
      <c r="G247" s="113" t="s">
        <v>356</v>
      </c>
      <c r="H247" s="122" t="s">
        <v>355</v>
      </c>
    </row>
    <row r="248" spans="1:8" s="109" customFormat="1" ht="15.6" x14ac:dyDescent="0.3">
      <c r="A248" s="116">
        <v>860</v>
      </c>
      <c r="B248" s="163" t="s">
        <v>324</v>
      </c>
      <c r="C248" s="163" t="s">
        <v>324</v>
      </c>
      <c r="D248" s="163" t="s">
        <v>323</v>
      </c>
      <c r="E248" s="114" t="s">
        <v>354</v>
      </c>
      <c r="F248" s="114" t="s">
        <v>353</v>
      </c>
      <c r="G248" s="113" t="s">
        <v>352</v>
      </c>
      <c r="H248" s="122" t="s">
        <v>351</v>
      </c>
    </row>
    <row r="249" spans="1:8" s="109" customFormat="1" ht="27.6" x14ac:dyDescent="0.3">
      <c r="A249" s="116">
        <v>862</v>
      </c>
      <c r="B249" s="163" t="s">
        <v>324</v>
      </c>
      <c r="C249" s="163" t="s">
        <v>323</v>
      </c>
      <c r="D249" s="163" t="s">
        <v>323</v>
      </c>
      <c r="E249" s="114" t="s">
        <v>350</v>
      </c>
      <c r="F249" s="114" t="s">
        <v>349</v>
      </c>
      <c r="G249" s="113" t="s">
        <v>348</v>
      </c>
      <c r="H249" s="122" t="s">
        <v>347</v>
      </c>
    </row>
    <row r="250" spans="1:8" s="109" customFormat="1" ht="15.6" x14ac:dyDescent="0.3">
      <c r="A250" s="116">
        <v>876</v>
      </c>
      <c r="B250" s="163" t="s">
        <v>324</v>
      </c>
      <c r="C250" s="163" t="s">
        <v>323</v>
      </c>
      <c r="D250" s="163" t="s">
        <v>333</v>
      </c>
      <c r="E250" s="114" t="s">
        <v>346</v>
      </c>
      <c r="F250" s="114" t="s">
        <v>345</v>
      </c>
      <c r="G250" s="113" t="s">
        <v>344</v>
      </c>
      <c r="H250" s="121" t="s">
        <v>343</v>
      </c>
    </row>
    <row r="251" spans="1:8" s="109" customFormat="1" ht="15.6" x14ac:dyDescent="0.3">
      <c r="A251" s="116">
        <v>882</v>
      </c>
      <c r="B251" s="163" t="s">
        <v>324</v>
      </c>
      <c r="C251" s="163" t="s">
        <v>323</v>
      </c>
      <c r="D251" s="163" t="s">
        <v>342</v>
      </c>
      <c r="E251" s="114" t="s">
        <v>341</v>
      </c>
      <c r="F251" s="114" t="s">
        <v>340</v>
      </c>
      <c r="G251" s="113" t="s">
        <v>339</v>
      </c>
      <c r="H251" s="112" t="s">
        <v>338</v>
      </c>
    </row>
    <row r="252" spans="1:8" s="109" customFormat="1" ht="15.6" x14ac:dyDescent="0.3">
      <c r="A252" s="116">
        <v>887</v>
      </c>
      <c r="B252" s="163" t="s">
        <v>324</v>
      </c>
      <c r="C252" s="163" t="s">
        <v>323</v>
      </c>
      <c r="D252" s="163" t="s">
        <v>323</v>
      </c>
      <c r="E252" s="114" t="s">
        <v>337</v>
      </c>
      <c r="F252" s="114" t="s">
        <v>336</v>
      </c>
      <c r="G252" s="113" t="s">
        <v>335</v>
      </c>
      <c r="H252" s="112" t="s">
        <v>334</v>
      </c>
    </row>
    <row r="253" spans="1:8" s="109" customFormat="1" ht="15.6" x14ac:dyDescent="0.3">
      <c r="A253" s="119">
        <v>891</v>
      </c>
      <c r="B253" s="163" t="s">
        <v>324</v>
      </c>
      <c r="C253" s="163" t="s">
        <v>323</v>
      </c>
      <c r="D253" s="163" t="s">
        <v>333</v>
      </c>
      <c r="E253" s="110" t="s">
        <v>332</v>
      </c>
      <c r="F253" s="110" t="s">
        <v>331</v>
      </c>
      <c r="G253" s="118" t="s">
        <v>330</v>
      </c>
      <c r="H253" s="115" t="s">
        <v>329</v>
      </c>
    </row>
    <row r="254" spans="1:8" s="109" customFormat="1" ht="15.6" x14ac:dyDescent="0.3">
      <c r="A254" s="116">
        <v>894</v>
      </c>
      <c r="B254" s="163" t="s">
        <v>324</v>
      </c>
      <c r="C254" s="163" t="s">
        <v>323</v>
      </c>
      <c r="D254" s="163" t="s">
        <v>323</v>
      </c>
      <c r="E254" s="114" t="s">
        <v>328</v>
      </c>
      <c r="F254" s="114" t="s">
        <v>327</v>
      </c>
      <c r="G254" s="113" t="s">
        <v>326</v>
      </c>
      <c r="H254" s="112" t="s">
        <v>325</v>
      </c>
    </row>
    <row r="255" spans="1:8" s="109" customFormat="1" ht="15.6" x14ac:dyDescent="0.3">
      <c r="A255" s="116">
        <v>900</v>
      </c>
      <c r="B255" s="163" t="s">
        <v>324</v>
      </c>
      <c r="C255" s="163" t="s">
        <v>323</v>
      </c>
      <c r="D255" s="163" t="s">
        <v>323</v>
      </c>
      <c r="E255" s="114" t="s">
        <v>322</v>
      </c>
      <c r="F255" s="114" t="s">
        <v>321</v>
      </c>
      <c r="G255" s="113" t="s">
        <v>320</v>
      </c>
      <c r="H255" s="115" t="s">
        <v>319</v>
      </c>
    </row>
    <row r="256" spans="1:8" s="109" customFormat="1" ht="15.6" x14ac:dyDescent="0.3">
      <c r="A256" s="111" t="s">
        <v>318</v>
      </c>
      <c r="B256" s="163" t="s">
        <v>318</v>
      </c>
      <c r="C256" s="163" t="s">
        <v>318</v>
      </c>
      <c r="D256" s="163" t="s">
        <v>318</v>
      </c>
      <c r="E256" s="114"/>
      <c r="F256" s="114"/>
      <c r="G256" s="113" t="s">
        <v>317</v>
      </c>
      <c r="H256" s="112"/>
    </row>
  </sheetData>
  <hyperlinks>
    <hyperlink ref="A1" location="'Перелік довідників'!A1" display="K040"/>
  </hyperlink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8"/>
  <sheetViews>
    <sheetView topLeftCell="A16" zoomScaleNormal="100" workbookViewId="0">
      <selection activeCell="B15" sqref="B15"/>
    </sheetView>
  </sheetViews>
  <sheetFormatPr defaultColWidth="8.3984375" defaultRowHeight="15.6" x14ac:dyDescent="0.3"/>
  <cols>
    <col min="1" max="1" width="10.59765625" style="135" customWidth="1"/>
    <col min="2" max="2" width="75.59765625" style="134" customWidth="1"/>
    <col min="3" max="3" width="8.3984375" style="134"/>
    <col min="4" max="4" width="74.5" style="134" customWidth="1"/>
    <col min="5" max="16384" width="8.3984375" style="134"/>
  </cols>
  <sheetData>
    <row r="1" spans="1:4" ht="31.8" thickBot="1" x14ac:dyDescent="0.35">
      <c r="A1" s="138" t="s">
        <v>1420</v>
      </c>
      <c r="B1" s="138" t="s">
        <v>1421</v>
      </c>
    </row>
    <row r="2" spans="1:4" ht="16.2" thickBot="1" x14ac:dyDescent="0.35">
      <c r="A2" s="137" t="s">
        <v>1418</v>
      </c>
      <c r="B2" s="121" t="s">
        <v>264</v>
      </c>
      <c r="C2" s="137" t="s">
        <v>1418</v>
      </c>
      <c r="D2" s="142" t="s">
        <v>264</v>
      </c>
    </row>
    <row r="3" spans="1:4" ht="16.2" thickBot="1" x14ac:dyDescent="0.35">
      <c r="A3" s="137" t="s">
        <v>1372</v>
      </c>
      <c r="B3" s="121" t="s">
        <v>265</v>
      </c>
      <c r="C3" s="137" t="s">
        <v>1372</v>
      </c>
      <c r="D3" s="64" t="s">
        <v>265</v>
      </c>
    </row>
    <row r="4" spans="1:4" ht="16.2" thickBot="1" x14ac:dyDescent="0.35">
      <c r="A4" s="137" t="s">
        <v>1417</v>
      </c>
      <c r="B4" s="121" t="s">
        <v>73</v>
      </c>
      <c r="C4" s="137" t="s">
        <v>1417</v>
      </c>
      <c r="D4" s="65" t="s">
        <v>73</v>
      </c>
    </row>
    <row r="5" spans="1:4" ht="16.2" thickBot="1" x14ac:dyDescent="0.35">
      <c r="A5" s="137" t="s">
        <v>1416</v>
      </c>
      <c r="B5" s="121" t="s">
        <v>266</v>
      </c>
      <c r="C5" s="137" t="s">
        <v>1416</v>
      </c>
      <c r="D5" s="64" t="s">
        <v>266</v>
      </c>
    </row>
    <row r="6" spans="1:4" ht="16.2" thickBot="1" x14ac:dyDescent="0.35">
      <c r="A6" s="137" t="s">
        <v>1415</v>
      </c>
      <c r="B6" s="121" t="s">
        <v>267</v>
      </c>
      <c r="C6" s="137" t="s">
        <v>1415</v>
      </c>
      <c r="D6" s="64" t="s">
        <v>267</v>
      </c>
    </row>
    <row r="7" spans="1:4" ht="16.2" thickBot="1" x14ac:dyDescent="0.35">
      <c r="A7" s="137" t="s">
        <v>1414</v>
      </c>
      <c r="B7" s="121" t="s">
        <v>268</v>
      </c>
      <c r="C7" s="137" t="s">
        <v>1414</v>
      </c>
      <c r="D7" s="65" t="s">
        <v>268</v>
      </c>
    </row>
    <row r="8" spans="1:4" ht="16.2" thickBot="1" x14ac:dyDescent="0.35">
      <c r="A8" s="137" t="s">
        <v>1413</v>
      </c>
      <c r="B8" s="121" t="s">
        <v>1412</v>
      </c>
      <c r="C8" s="137" t="s">
        <v>1413</v>
      </c>
      <c r="D8" s="64" t="s">
        <v>269</v>
      </c>
    </row>
    <row r="9" spans="1:4" ht="16.2" thickBot="1" x14ac:dyDescent="0.35">
      <c r="A9" s="137" t="s">
        <v>1411</v>
      </c>
      <c r="B9" s="121" t="s">
        <v>1410</v>
      </c>
      <c r="C9" s="137" t="s">
        <v>1411</v>
      </c>
      <c r="D9" s="64" t="s">
        <v>270</v>
      </c>
    </row>
    <row r="10" spans="1:4" ht="16.2" thickBot="1" x14ac:dyDescent="0.35">
      <c r="A10" s="137" t="s">
        <v>1409</v>
      </c>
      <c r="B10" s="121" t="s">
        <v>1408</v>
      </c>
      <c r="C10" s="137" t="s">
        <v>1409</v>
      </c>
      <c r="D10" s="64" t="s">
        <v>271</v>
      </c>
    </row>
    <row r="11" spans="1:4" ht="16.2" thickBot="1" x14ac:dyDescent="0.35">
      <c r="A11" s="147" t="s">
        <v>1407</v>
      </c>
      <c r="B11" s="148" t="s">
        <v>1406</v>
      </c>
    </row>
    <row r="12" spans="1:4" ht="16.2" thickBot="1" x14ac:dyDescent="0.35">
      <c r="A12" s="147" t="s">
        <v>1405</v>
      </c>
      <c r="B12" s="148" t="s">
        <v>1404</v>
      </c>
      <c r="C12" s="137" t="s">
        <v>1432</v>
      </c>
      <c r="D12" s="64" t="s">
        <v>277</v>
      </c>
    </row>
    <row r="13" spans="1:4" ht="28.2" thickBot="1" x14ac:dyDescent="0.35">
      <c r="A13" s="137" t="s">
        <v>1403</v>
      </c>
      <c r="B13" s="121" t="s">
        <v>1402</v>
      </c>
      <c r="C13" s="137" t="s">
        <v>1403</v>
      </c>
      <c r="D13" s="64" t="s">
        <v>272</v>
      </c>
    </row>
    <row r="14" spans="1:4" x14ac:dyDescent="0.3">
      <c r="A14" s="137" t="s">
        <v>1401</v>
      </c>
      <c r="B14" s="121" t="s">
        <v>1400</v>
      </c>
    </row>
    <row r="15" spans="1:4" x14ac:dyDescent="0.3">
      <c r="A15" s="137" t="s">
        <v>1399</v>
      </c>
      <c r="B15" s="121" t="s">
        <v>1398</v>
      </c>
    </row>
    <row r="16" spans="1:4" x14ac:dyDescent="0.3">
      <c r="A16" s="137" t="s">
        <v>1397</v>
      </c>
      <c r="B16" s="121" t="s">
        <v>1396</v>
      </c>
    </row>
    <row r="17" spans="1:4" x14ac:dyDescent="0.3">
      <c r="A17" s="137" t="s">
        <v>1395</v>
      </c>
      <c r="B17" s="121" t="s">
        <v>1394</v>
      </c>
    </row>
    <row r="18" spans="1:4" ht="16.2" thickBot="1" x14ac:dyDescent="0.35">
      <c r="A18" s="137" t="s">
        <v>1393</v>
      </c>
      <c r="B18" s="121" t="s">
        <v>1392</v>
      </c>
    </row>
    <row r="19" spans="1:4" ht="16.2" thickBot="1" x14ac:dyDescent="0.35">
      <c r="A19" s="137" t="s">
        <v>1391</v>
      </c>
      <c r="B19" s="121" t="s">
        <v>273</v>
      </c>
      <c r="C19" s="137" t="s">
        <v>1391</v>
      </c>
      <c r="D19" s="64" t="s">
        <v>273</v>
      </c>
    </row>
    <row r="20" spans="1:4" ht="27.6" x14ac:dyDescent="0.3">
      <c r="A20" s="137" t="s">
        <v>1390</v>
      </c>
      <c r="B20" s="121" t="s">
        <v>1389</v>
      </c>
    </row>
    <row r="21" spans="1:4" ht="28.2" thickBot="1" x14ac:dyDescent="0.35">
      <c r="A21" s="137" t="s">
        <v>1388</v>
      </c>
      <c r="B21" s="121" t="s">
        <v>1387</v>
      </c>
    </row>
    <row r="22" spans="1:4" ht="16.2" thickBot="1" x14ac:dyDescent="0.35">
      <c r="A22" s="137" t="s">
        <v>1386</v>
      </c>
      <c r="B22" s="148" t="s">
        <v>1385</v>
      </c>
      <c r="C22" s="137" t="s">
        <v>1433</v>
      </c>
      <c r="D22" s="142" t="s">
        <v>274</v>
      </c>
    </row>
    <row r="23" spans="1:4" x14ac:dyDescent="0.3">
      <c r="A23" s="137" t="s">
        <v>1384</v>
      </c>
      <c r="B23" s="148" t="s">
        <v>1383</v>
      </c>
    </row>
    <row r="24" spans="1:4" x14ac:dyDescent="0.3">
      <c r="A24" s="137" t="s">
        <v>1382</v>
      </c>
      <c r="B24" s="148" t="s">
        <v>1381</v>
      </c>
    </row>
    <row r="25" spans="1:4" x14ac:dyDescent="0.3">
      <c r="A25" s="137" t="s">
        <v>1380</v>
      </c>
      <c r="B25" s="148" t="s">
        <v>1379</v>
      </c>
    </row>
    <row r="26" spans="1:4" ht="16.2" thickBot="1" x14ac:dyDescent="0.35">
      <c r="A26" s="137" t="s">
        <v>1378</v>
      </c>
      <c r="B26" s="148" t="s">
        <v>1377</v>
      </c>
    </row>
    <row r="27" spans="1:4" ht="28.2" thickBot="1" x14ac:dyDescent="0.35">
      <c r="A27" s="137" t="s">
        <v>1422</v>
      </c>
      <c r="B27" s="121" t="s">
        <v>1419</v>
      </c>
      <c r="C27" s="137" t="s">
        <v>1422</v>
      </c>
      <c r="D27" s="64" t="s">
        <v>276</v>
      </c>
    </row>
    <row r="28" spans="1:4" x14ac:dyDescent="0.3">
      <c r="A28" s="136" t="s">
        <v>318</v>
      </c>
      <c r="B28" s="121" t="s">
        <v>317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</vt:i4>
      </vt:variant>
    </vt:vector>
  </HeadingPairs>
  <TitlesOfParts>
    <vt:vector size="8" baseType="lpstr">
      <vt:lpstr>Відомості</vt:lpstr>
      <vt:lpstr>Фінансова звітність</vt:lpstr>
      <vt:lpstr>Посередницька діяльність</vt:lpstr>
      <vt:lpstr>Інформація про надані послуги</vt:lpstr>
      <vt:lpstr>лінії бізнесу </vt:lpstr>
      <vt:lpstr>код країни</vt:lpstr>
      <vt:lpstr>лінії бізнесу</vt:lpstr>
      <vt:lpstr>'Інформація про надані послуги'!_GoBack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Заяць Володимир Володимирович</cp:lastModifiedBy>
  <dcterms:created xsi:type="dcterms:W3CDTF">2023-11-10T13:16:24Z</dcterms:created>
  <dcterms:modified xsi:type="dcterms:W3CDTF">2026-01-21T13:29:04Z</dcterms:modified>
</cp:coreProperties>
</file>