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EX_SEC_STATISTICS\BOP\ПРЯМІ ІНВЕСТИЦІЇ\1_ПУБЛІКАЦІЯ\ПУБЛІКАЦІЯ 2024\сайт 15.04.25\"/>
    </mc:Choice>
  </mc:AlternateContent>
  <bookViews>
    <workbookView xWindow="0" yWindow="0" windowWidth="20496" windowHeight="8916"/>
  </bookViews>
  <sheets>
    <sheet name="Contents" sheetId="1" r:id="rId1"/>
    <sheet name="1.1_en" sheetId="2" r:id="rId2"/>
    <sheet name="1.2_en" sheetId="3" r:id="rId3"/>
    <sheet name="1.3_en" sheetId="4" r:id="rId4"/>
    <sheet name="1.4_en" sheetId="5" r:id="rId5"/>
    <sheet name="1.5_en " sheetId="6" r:id="rId6"/>
    <sheet name="1.6_en " sheetId="7" r:id="rId7"/>
  </sheets>
  <externalReferences>
    <externalReference r:id="rId8"/>
    <externalReference r:id="rId9"/>
  </externalReferences>
  <definedNames>
    <definedName name="bp" localSheetId="2" hidden="1">{"BOP_TAB",#N/A,FALSE,"N";"MIDTERM_TAB",#N/A,FALSE,"O";"FUND_CRED",#N/A,FALSE,"P";"DEBT_TAB1",#N/A,FALSE,"Q";"DEBT_TAB2",#N/A,FALSE,"Q";"FORFIN_TAB1",#N/A,FALSE,"R";"FORFIN_TAB2",#N/A,FALSE,"R";"BOP_ANALY",#N/A,FALSE,"U"}</definedName>
    <definedName name="bp" localSheetId="5" hidden="1">{"BOP_TAB",#N/A,FALSE,"N";"MIDTERM_TAB",#N/A,FALSE,"O";"FUND_CRED",#N/A,FALSE,"P";"DEBT_TAB1",#N/A,FALSE,"Q";"DEBT_TAB2",#N/A,FALSE,"Q";"FORFIN_TAB1",#N/A,FALSE,"R";"FORFIN_TAB2",#N/A,FALSE,"R";"BOP_ANALY",#N/A,FALSE,"U"}</definedName>
    <definedName name="bp" localSheetId="6" hidden="1">{"BOP_TAB",#N/A,FALSE,"N";"MIDTERM_TAB",#N/A,FALSE,"O";"FUND_CRED",#N/A,FALSE,"P";"DEBT_TAB1",#N/A,FALSE,"Q";"DEBT_TAB2",#N/A,FALSE,"Q";"FORFIN_TAB1",#N/A,FALSE,"R";"FORFIN_TAB2",#N/A,FALSE,"R";"BOP_ANALY",#N/A,FALSE,"U"}</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CurrencyList">'[1]Report Form'!$B$5:$B$7</definedName>
    <definedName name="FrequencyList">'[1]Report Form'!$F$4:$F$8</definedName>
    <definedName name="k" localSheetId="2" hidden="1">{"WEO",#N/A,FALSE,"T"}</definedName>
    <definedName name="k" localSheetId="5" hidden="1">{"WEO",#N/A,FALSE,"T"}</definedName>
    <definedName name="k" localSheetId="6" hidden="1">{"WEO",#N/A,FALSE,"T"}</definedName>
    <definedName name="k" localSheetId="0" hidden="1">{"WEO",#N/A,FALSE,"T"}</definedName>
    <definedName name="k" hidden="1">{"WEO",#N/A,FALSE,"T"}</definedName>
    <definedName name="m" localSheetId="2" hidden="1">{#N/A,#N/A,FALSE,"I";#N/A,#N/A,FALSE,"J";#N/A,#N/A,FALSE,"K";#N/A,#N/A,FALSE,"L";#N/A,#N/A,FALSE,"M";#N/A,#N/A,FALSE,"N";#N/A,#N/A,FALSE,"O"}</definedName>
    <definedName name="m" localSheetId="5" hidden="1">{#N/A,#N/A,FALSE,"I";#N/A,#N/A,FALSE,"J";#N/A,#N/A,FALSE,"K";#N/A,#N/A,FALSE,"L";#N/A,#N/A,FALSE,"M";#N/A,#N/A,FALSE,"N";#N/A,#N/A,FALSE,"O"}</definedName>
    <definedName name="m" localSheetId="6" hidden="1">{#N/A,#N/A,FALSE,"I";#N/A,#N/A,FALSE,"J";#N/A,#N/A,FALSE,"K";#N/A,#N/A,FALSE,"L";#N/A,#N/A,FALSE,"M";#N/A,#N/A,FALSE,"N";#N/A,#N/A,FALSE,"O"}</definedName>
    <definedName name="m" localSheetId="0" hidden="1">{#N/A,#N/A,FALSE,"I";#N/A,#N/A,FALSE,"J";#N/A,#N/A,FALSE,"K";#N/A,#N/A,FALSE,"L";#N/A,#N/A,FALSE,"M";#N/A,#N/A,FALSE,"N";#N/A,#N/A,FALSE,"O"}</definedName>
    <definedName name="m" hidden="1">{#N/A,#N/A,FALSE,"I";#N/A,#N/A,FALSE,"J";#N/A,#N/A,FALSE,"K";#N/A,#N/A,FALSE,"L";#N/A,#N/A,FALSE,"M";#N/A,#N/A,FALSE,"N";#N/A,#N/A,FALSE,"O"}</definedName>
    <definedName name="mn" localSheetId="2" hidden="1">{"MONA",#N/A,FALSE,"S"}</definedName>
    <definedName name="mn" localSheetId="5" hidden="1">{"MONA",#N/A,FALSE,"S"}</definedName>
    <definedName name="mn" localSheetId="6" hidden="1">{"MONA",#N/A,FALSE,"S"}</definedName>
    <definedName name="mn" localSheetId="0" hidden="1">{"MONA",#N/A,FALSE,"S"}</definedName>
    <definedName name="mn" hidden="1">{"MONA",#N/A,FALSE,"S"}</definedName>
    <definedName name="PeriodList">'[1]Report Form'!$E$4:$E$74</definedName>
    <definedName name="rs" localSheetId="2" hidden="1">{"BOP_TAB",#N/A,FALSE,"N";"MIDTERM_TAB",#N/A,FALSE,"O";"FUND_CRED",#N/A,FALSE,"P";"DEBT_TAB1",#N/A,FALSE,"Q";"DEBT_TAB2",#N/A,FALSE,"Q";"FORFIN_TAB1",#N/A,FALSE,"R";"FORFIN_TAB2",#N/A,FALSE,"R";"BOP_ANALY",#N/A,FALSE,"U"}</definedName>
    <definedName name="rs" localSheetId="5" hidden="1">{"BOP_TAB",#N/A,FALSE,"N";"MIDTERM_TAB",#N/A,FALSE,"O";"FUND_CRED",#N/A,FALSE,"P";"DEBT_TAB1",#N/A,FALSE,"Q";"DEBT_TAB2",#N/A,FALSE,"Q";"FORFIN_TAB1",#N/A,FALSE,"R";"FORFIN_TAB2",#N/A,FALSE,"R";"BOP_ANALY",#N/A,FALSE,"U"}</definedName>
    <definedName name="rs" localSheetId="6" hidden="1">{"BOP_TAB",#N/A,FALSE,"N";"MIDTERM_TAB",#N/A,FALSE,"O";"FUND_CRED",#N/A,FALSE,"P";"DEBT_TAB1",#N/A,FALSE,"Q";"DEBT_TAB2",#N/A,FALSE,"Q";"FORFIN_TAB1",#N/A,FALSE,"R";"FORFIN_TAB2",#N/A,FALSE,"R";"BOP_ANALY",#N/A,FALSE,"U"}</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sList">'[1]Report Form'!$A$5:$A$8</definedName>
    <definedName name="sencount" hidden="1">2</definedName>
    <definedName name="teset" localSheetId="2" hidden="1">{#N/A,#N/A,FALSE,"SimInp1";#N/A,#N/A,FALSE,"SimInp2";#N/A,#N/A,FALSE,"SimOut1";#N/A,#N/A,FALSE,"SimOut2";#N/A,#N/A,FALSE,"SimOut3";#N/A,#N/A,FALSE,"SimOut4";#N/A,#N/A,FALSE,"SimOut5"}</definedName>
    <definedName name="teset" localSheetId="5" hidden="1">{#N/A,#N/A,FALSE,"SimInp1";#N/A,#N/A,FALSE,"SimInp2";#N/A,#N/A,FALSE,"SimOut1";#N/A,#N/A,FALSE,"SimOut2";#N/A,#N/A,FALSE,"SimOut3";#N/A,#N/A,FALSE,"SimOut4";#N/A,#N/A,FALSE,"SimOut5"}</definedName>
    <definedName name="teset" localSheetId="6" hidden="1">{#N/A,#N/A,FALSE,"SimInp1";#N/A,#N/A,FALSE,"SimInp2";#N/A,#N/A,FALSE,"SimOut1";#N/A,#N/A,FALSE,"SimOut2";#N/A,#N/A,FALSE,"SimOut3";#N/A,#N/A,FALSE,"SimOut4";#N/A,#N/A,FALSE,"SimOut5"}</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wrn.BOP_MIDTERM." localSheetId="2" hidden="1">{"BOP_TAB",#N/A,FALSE,"N";"MIDTERM_TAB",#N/A,FALSE,"O"}</definedName>
    <definedName name="wrn.BOP_MIDTERM." localSheetId="5" hidden="1">{"BOP_TAB",#N/A,FALSE,"N";"MIDTERM_TAB",#N/A,FALSE,"O"}</definedName>
    <definedName name="wrn.BOP_MIDTERM." localSheetId="6" hidden="1">{"BOP_TAB",#N/A,FALSE,"N";"MIDTERM_TAB",#N/A,FALSE,"O"}</definedName>
    <definedName name="wrn.BOP_MIDTERM." localSheetId="0" hidden="1">{"BOP_TAB",#N/A,FALSE,"N";"MIDTERM_TAB",#N/A,FALSE,"O"}</definedName>
    <definedName name="wrn.BOP_MIDTERM." hidden="1">{"BOP_TAB",#N/A,FALSE,"N";"MIDTERM_TAB",#N/A,FALSE,"O"}</definedName>
    <definedName name="wrn.Input._.and._.output._.tables." localSheetId="2"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2"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2" hidden="1">{"MONA",#N/A,FALSE,"S"}</definedName>
    <definedName name="wrn.MONA." localSheetId="5" hidden="1">{"MONA",#N/A,FALSE,"S"}</definedName>
    <definedName name="wrn.MONA." localSheetId="6" hidden="1">{"MONA",#N/A,FALSE,"S"}</definedName>
    <definedName name="wrn.MONA." localSheetId="0" hidden="1">{"MONA",#N/A,FALSE,"S"}</definedName>
    <definedName name="wrn.MONA." hidden="1">{"MONA",#N/A,FALSE,"S"}</definedName>
    <definedName name="wrn.Output._.tables." localSheetId="2" hidden="1">{#N/A,#N/A,FALSE,"I";#N/A,#N/A,FALSE,"J";#N/A,#N/A,FALSE,"K";#N/A,#N/A,FALSE,"L";#N/A,#N/A,FALSE,"M";#N/A,#N/A,FALSE,"N";#N/A,#N/A,FALSE,"O"}</definedName>
    <definedName name="wrn.Output._.tables." localSheetId="5" hidden="1">{#N/A,#N/A,FALSE,"I";#N/A,#N/A,FALSE,"J";#N/A,#N/A,FALSE,"K";#N/A,#N/A,FALSE,"L";#N/A,#N/A,FALSE,"M";#N/A,#N/A,FALSE,"N";#N/A,#N/A,FALSE,"O"}</definedName>
    <definedName name="wrn.Output._.tables." localSheetId="6" hidden="1">{#N/A,#N/A,FALSE,"I";#N/A,#N/A,FALSE,"J";#N/A,#N/A,FALSE,"K";#N/A,#N/A,FALSE,"L";#N/A,#N/A,FALSE,"M";#N/A,#N/A,FALSE,"N";#N/A,#N/A,FALSE,"O"}</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2" hidden="1">{"WEO",#N/A,FALSE,"T"}</definedName>
    <definedName name="wrn.WEO." localSheetId="5" hidden="1">{"WEO",#N/A,FALSE,"T"}</definedName>
    <definedName name="wrn.WEO." localSheetId="6" hidden="1">{"WEO",#N/A,FALSE,"T"}</definedName>
    <definedName name="wrn.WEO." localSheetId="0" hidden="1">{"WEO",#N/A,FALSE,"T"}</definedName>
    <definedName name="wrn.WEO." hidden="1">{"WEO",#N/A,FALSE,"T"}</definedName>
    <definedName name="_xlnm.Print_Titles" localSheetId="1">'1.1_en'!$A:$A,'1.1_en'!$4:$4</definedName>
    <definedName name="_xlnm.Print_Titles" localSheetId="2">'1.2_en'!$A:$A,'1.2_en'!$4:$6</definedName>
    <definedName name="_xlnm.Print_Titles" localSheetId="3">'1.3_en'!$A:$A,'1.3_en'!$4:$6</definedName>
    <definedName name="_xlnm.Print_Titles" localSheetId="4">'1.4_en'!$A:$A,'1.4_en'!$4:$4</definedName>
    <definedName name="_xlnm.Print_Titles" localSheetId="6">'1.6_en '!$A:$A,'1.6_en '!$4:$4</definedName>
    <definedName name="ннннннн" localSheetId="2" hidden="1">{"BOP_TAB",#N/A,FALSE,"N";"MIDTERM_TAB",#N/A,FALSE,"O";"FUND_CRED",#N/A,FALSE,"P";"DEBT_TAB1",#N/A,FALSE,"Q";"DEBT_TAB2",#N/A,FALSE,"Q";"FORFIN_TAB1",#N/A,FALSE,"R";"FORFIN_TAB2",#N/A,FALSE,"R";"BOP_ANALY",#N/A,FALSE,"U"}</definedName>
    <definedName name="ннннннн" localSheetId="5" hidden="1">{"BOP_TAB",#N/A,FALSE,"N";"MIDTERM_TAB",#N/A,FALSE,"O";"FUND_CRED",#N/A,FALSE,"P";"DEBT_TAB1",#N/A,FALSE,"Q";"DEBT_TAB2",#N/A,FALSE,"Q";"FORFIN_TAB1",#N/A,FALSE,"R";"FORFIN_TAB2",#N/A,FALSE,"R";"BOP_ANALY",#N/A,FALSE,"U"}</definedName>
    <definedName name="ннннннн" localSheetId="6" hidden="1">{"BOP_TAB",#N/A,FALSE,"N";"MIDTERM_TAB",#N/A,FALSE,"O";"FUND_CRED",#N/A,FALSE,"P";"DEBT_TAB1",#N/A,FALSE,"Q";"DEBT_TAB2",#N/A,FALSE,"Q";"FORFIN_TAB1",#N/A,FALSE,"R";"FORFIN_TAB2",#N/A,FALSE,"R";"BOP_ANALY",#N/A,FALSE,"U"}</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1">'1.1_en'!$A$1:$AE$39</definedName>
    <definedName name="_xlnm.Print_Area" localSheetId="2">'1.2_en'!$A$1:$AE$266</definedName>
    <definedName name="_xlnm.Print_Area" localSheetId="3">'1.3_en'!$A$1:$AF$43</definedName>
    <definedName name="_xlnm.Print_Area" localSheetId="4">'1.4_en'!$A$2:$L$135</definedName>
    <definedName name="_xlnm.Print_Area" localSheetId="5">'1.5_en '!$A$2:$L$282</definedName>
    <definedName name="_xlnm.Print_Area" localSheetId="6">'1.6_en '!$A$2:$L$215</definedName>
    <definedName name="_xlnm.Print_Area" localSheetId="0">Contents!$A$1:$N$18</definedName>
    <definedName name="ррпеак" localSheetId="2" hidden="1">{"MONA",#N/A,FALSE,"S"}</definedName>
    <definedName name="ррпеак" localSheetId="5" hidden="1">{"MONA",#N/A,FALSE,"S"}</definedName>
    <definedName name="ррпеак" localSheetId="6" hidden="1">{"MONA",#N/A,FALSE,"S"}</definedName>
    <definedName name="ррпеак" localSheetId="0" hidden="1">{"MONA",#N/A,FALSE,"S"}</definedName>
    <definedName name="ррпеак" hidden="1">{"MONA",#N/A,FALSE,"S"}</definedName>
    <definedName name="рррррр" localSheetId="2" hidden="1">{#N/A,#N/A,FALSE,"SimInp1";#N/A,#N/A,FALSE,"SimInp2";#N/A,#N/A,FALSE,"SimOut1";#N/A,#N/A,FALSE,"SimOut2";#N/A,#N/A,FALSE,"SimOut3";#N/A,#N/A,FALSE,"SimOut4";#N/A,#N/A,FALSE,"SimOut5"}</definedName>
    <definedName name="рррррр" localSheetId="5" hidden="1">{#N/A,#N/A,FALSE,"SimInp1";#N/A,#N/A,FALSE,"SimInp2";#N/A,#N/A,FALSE,"SimOut1";#N/A,#N/A,FALSE,"SimOut2";#N/A,#N/A,FALSE,"SimOut3";#N/A,#N/A,FALSE,"SimOut4";#N/A,#N/A,FALSE,"SimOut5"}</definedName>
    <definedName name="рррррр" localSheetId="6" hidden="1">{#N/A,#N/A,FALSE,"SimInp1";#N/A,#N/A,FALSE,"SimInp2";#N/A,#N/A,FALSE,"SimOut1";#N/A,#N/A,FALSE,"SimOut2";#N/A,#N/A,FALSE,"SimOut3";#N/A,#N/A,FALSE,"SimOut4";#N/A,#N/A,FALSE,"SimOut5"}</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там06_2010" localSheetId="2" hidden="1">{"BOP_TAB",#N/A,FALSE,"N";"MIDTERM_TAB",#N/A,FALSE,"O";"FUND_CRED",#N/A,FALSE,"P";"DEBT_TAB1",#N/A,FALSE,"Q";"DEBT_TAB2",#N/A,FALSE,"Q";"FORFIN_TAB1",#N/A,FALSE,"R";"FORFIN_TAB2",#N/A,FALSE,"R";"BOP_ANALY",#N/A,FALSE,"U"}</definedName>
    <definedName name="там06_2010" localSheetId="5" hidden="1">{"BOP_TAB",#N/A,FALSE,"N";"MIDTERM_TAB",#N/A,FALSE,"O";"FUND_CRED",#N/A,FALSE,"P";"DEBT_TAB1",#N/A,FALSE,"Q";"DEBT_TAB2",#N/A,FALSE,"Q";"FORFIN_TAB1",#N/A,FALSE,"R";"FORFIN_TAB2",#N/A,FALSE,"R";"BOP_ANALY",#N/A,FALSE,"U"}</definedName>
    <definedName name="там06_2010" localSheetId="6" hidden="1">{"BOP_TAB",#N/A,FALSE,"N";"MIDTERM_TAB",#N/A,FALSE,"O";"FUND_CRED",#N/A,FALSE,"P";"DEBT_TAB1",#N/A,FALSE,"Q";"DEBT_TAB2",#N/A,FALSE,"Q";"FORFIN_TAB1",#N/A,FALSE,"R";"FORFIN_TAB2",#N/A,FALSE,"R";"BOP_ANALY",#N/A,FALSE,"U"}</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6" i="7" l="1"/>
  <c r="L165" i="7"/>
  <c r="L154" i="7"/>
  <c r="L147" i="7"/>
  <c r="L133" i="7"/>
  <c r="L125" i="7"/>
  <c r="L112" i="7"/>
  <c r="L104" i="7"/>
  <c r="L96" i="7"/>
  <c r="X32" i="2" l="1"/>
</calcChain>
</file>

<file path=xl/sharedStrings.xml><?xml version="1.0" encoding="utf-8"?>
<sst xmlns="http://schemas.openxmlformats.org/spreadsheetml/2006/main" count="5977" uniqueCount="632">
  <si>
    <t>1.3</t>
  </si>
  <si>
    <t>1.2</t>
  </si>
  <si>
    <t>1.1</t>
  </si>
  <si>
    <t>Notes:</t>
  </si>
  <si>
    <t>*</t>
  </si>
  <si>
    <t>Kyiv</t>
  </si>
  <si>
    <t xml:space="preserve">Equity and investment fund shares </t>
  </si>
  <si>
    <t>Direct investment (total)
(2+3)</t>
  </si>
  <si>
    <t>31.12.2018</t>
  </si>
  <si>
    <t>31.12.2017</t>
  </si>
  <si>
    <t>31.12.2016</t>
  </si>
  <si>
    <t>31.12.2015</t>
  </si>
  <si>
    <t>to title</t>
  </si>
  <si>
    <t>For information</t>
  </si>
  <si>
    <t>Japan</t>
  </si>
  <si>
    <t>Jamaica</t>
  </si>
  <si>
    <t>Sri Lanka</t>
  </si>
  <si>
    <t>Sweden</t>
  </si>
  <si>
    <t>Switzerland</t>
  </si>
  <si>
    <t>Montenegro</t>
  </si>
  <si>
    <t>Chile</t>
  </si>
  <si>
    <t>Czechia</t>
  </si>
  <si>
    <t>Chad</t>
  </si>
  <si>
    <t>Central African Republic</t>
  </si>
  <si>
    <t>Croatia</t>
  </si>
  <si>
    <t>French Southern Territories</t>
  </si>
  <si>
    <t>French Polynesia</t>
  </si>
  <si>
    <t>French Guiana</t>
  </si>
  <si>
    <t>France</t>
  </si>
  <si>
    <t>Falkland Islands (Malvinas)</t>
  </si>
  <si>
    <t>Finland</t>
  </si>
  <si>
    <t>Philippines</t>
  </si>
  <si>
    <t>Fiji</t>
  </si>
  <si>
    <t>Faroe Islands</t>
  </si>
  <si>
    <t>Uruguay</t>
  </si>
  <si>
    <t>Uzbekistan</t>
  </si>
  <si>
    <t>Hungary</t>
  </si>
  <si>
    <t>Uganda</t>
  </si>
  <si>
    <t>Turkmenistan</t>
  </si>
  <si>
    <t>Turkey</t>
  </si>
  <si>
    <t>Tunisia</t>
  </si>
  <si>
    <t>Tuvalu</t>
  </si>
  <si>
    <t>Trinidad and Tobago</t>
  </si>
  <si>
    <t>Tonga</t>
  </si>
  <si>
    <t>Tokelau</t>
  </si>
  <si>
    <t>Togo</t>
  </si>
  <si>
    <t>Timor-Leste</t>
  </si>
  <si>
    <t>Taiwan, Province of China</t>
  </si>
  <si>
    <t>Thailand</t>
  </si>
  <si>
    <t>Tajikistan</t>
  </si>
  <si>
    <t>Sierra Leone</t>
  </si>
  <si>
    <t>United States of America</t>
  </si>
  <si>
    <t>Suriname</t>
  </si>
  <si>
    <t>Sudan</t>
  </si>
  <si>
    <t>United Kingdom of Great Britain and Northern Ireland</t>
  </si>
  <si>
    <t>Somalia</t>
  </si>
  <si>
    <t>Solomon Islands</t>
  </si>
  <si>
    <t>Slovenia</t>
  </si>
  <si>
    <t>Slovakia</t>
  </si>
  <si>
    <t>Sint Maarten (Dutch Part)</t>
  </si>
  <si>
    <t>Syrian Arab Republic</t>
  </si>
  <si>
    <t>Singapore</t>
  </si>
  <si>
    <t>Serbia</t>
  </si>
  <si>
    <t>Saint Lucia</t>
  </si>
  <si>
    <t>Saint Kitts аnd Nevis</t>
  </si>
  <si>
    <t>Saint Vincent and the Grenadines</t>
  </si>
  <si>
    <t>Saint Pierre and Miquelon</t>
  </si>
  <si>
    <t>Saint Martin (French Part)</t>
  </si>
  <si>
    <t>Senegal</t>
  </si>
  <si>
    <t>Saint Barthеlemy</t>
  </si>
  <si>
    <t>Seychelles</t>
  </si>
  <si>
    <t>Holly See</t>
  </si>
  <si>
    <t>Saudi Arabia</t>
  </si>
  <si>
    <t>Sark</t>
  </si>
  <si>
    <t>Sao Tome and Principe</t>
  </si>
  <si>
    <t>San Marino</t>
  </si>
  <si>
    <t>Samoa</t>
  </si>
  <si>
    <t>El Salvador</t>
  </si>
  <si>
    <t>Romania</t>
  </si>
  <si>
    <t>Rwanda</t>
  </si>
  <si>
    <t>Russian Federation</t>
  </si>
  <si>
    <t>Rеunion</t>
  </si>
  <si>
    <t>Republic of Moldova</t>
  </si>
  <si>
    <t>Republic of Korea</t>
  </si>
  <si>
    <t>Puerto Rico</t>
  </si>
  <si>
    <t>Portugal</t>
  </si>
  <si>
    <t>Poland</t>
  </si>
  <si>
    <t>Pitcairn</t>
  </si>
  <si>
    <t>Northern Mariana Islands</t>
  </si>
  <si>
    <t>North Macedonia</t>
  </si>
  <si>
    <t>South Sudan</t>
  </si>
  <si>
    <t>South Georgia and the South Sandwich Islands</t>
  </si>
  <si>
    <t>South Africa</t>
  </si>
  <si>
    <t>Peru</t>
  </si>
  <si>
    <t>Paraguay</t>
  </si>
  <si>
    <t>Papua New Guinea</t>
  </si>
  <si>
    <t>Panama</t>
  </si>
  <si>
    <t>Palau</t>
  </si>
  <si>
    <t>Pakistan</t>
  </si>
  <si>
    <t>Svalbard and Jan Mayen Islands</t>
  </si>
  <si>
    <t>Wallis and Futuna Islands</t>
  </si>
  <si>
    <t>Turks and Caicos Islands</t>
  </si>
  <si>
    <t>Cook Islands</t>
  </si>
  <si>
    <t>Saint Helena</t>
  </si>
  <si>
    <t>Christmas Island</t>
  </si>
  <si>
    <t>Norfolk Island</t>
  </si>
  <si>
    <t>Isle of Man</t>
  </si>
  <si>
    <t>Heard Island and McDonald Islands</t>
  </si>
  <si>
    <t>Bouvet Island</t>
  </si>
  <si>
    <t>Oman</t>
  </si>
  <si>
    <t>United Arab Emirates</t>
  </si>
  <si>
    <t>United Republic of Tanzania</t>
  </si>
  <si>
    <t>Norway</t>
  </si>
  <si>
    <t>New Caledonia</t>
  </si>
  <si>
    <t>New Zealand</t>
  </si>
  <si>
    <t>Niue</t>
  </si>
  <si>
    <t>Germany</t>
  </si>
  <si>
    <t>Nicaragua</t>
  </si>
  <si>
    <t>Netherlands</t>
  </si>
  <si>
    <t>Nigeria</t>
  </si>
  <si>
    <t>Niger</t>
  </si>
  <si>
    <t>Nepаl</t>
  </si>
  <si>
    <t>Nauru</t>
  </si>
  <si>
    <t>Namibia</t>
  </si>
  <si>
    <t>Myanmar</t>
  </si>
  <si>
    <t>Montserrat</t>
  </si>
  <si>
    <t>Mongolia</t>
  </si>
  <si>
    <t>Monaco</t>
  </si>
  <si>
    <t>Mozambique</t>
  </si>
  <si>
    <t>Micronesia (Federated States of)</t>
  </si>
  <si>
    <t>Mexico</t>
  </si>
  <si>
    <t>Marshall Islands</t>
  </si>
  <si>
    <t>Martinique</t>
  </si>
  <si>
    <t>Morocco</t>
  </si>
  <si>
    <t>Malta</t>
  </si>
  <si>
    <t>Maldives</t>
  </si>
  <si>
    <t>United States Minor Outlying Islands</t>
  </si>
  <si>
    <t>Mali</t>
  </si>
  <si>
    <t>Malaysia</t>
  </si>
  <si>
    <t>Malawi</t>
  </si>
  <si>
    <t>China, Macao Special Administrative Region</t>
  </si>
  <si>
    <t>Mayotte</t>
  </si>
  <si>
    <t>Madagascar</t>
  </si>
  <si>
    <t>Mauritania</t>
  </si>
  <si>
    <t>Mauritius</t>
  </si>
  <si>
    <t>Luxembourg</t>
  </si>
  <si>
    <t>Liechtenstein</t>
  </si>
  <si>
    <t>Libya</t>
  </si>
  <si>
    <t>Lebanon</t>
  </si>
  <si>
    <t>Liberia</t>
  </si>
  <si>
    <t>Lithuania</t>
  </si>
  <si>
    <t>Lesotho</t>
  </si>
  <si>
    <t>Latvia</t>
  </si>
  <si>
    <t>Lao People's Democratic Republic</t>
  </si>
  <si>
    <t>Curaçao</t>
  </si>
  <si>
    <t>Kuwait</t>
  </si>
  <si>
    <t>Cuba</t>
  </si>
  <si>
    <t>Cote  d'Ivoire</t>
  </si>
  <si>
    <t>Costa Rica</t>
  </si>
  <si>
    <t>Democratic People's Republic of Korea</t>
  </si>
  <si>
    <t>Congo</t>
  </si>
  <si>
    <t>Comoros</t>
  </si>
  <si>
    <t>Colombia</t>
  </si>
  <si>
    <t>Cocos (Keeling) Islands</t>
  </si>
  <si>
    <t>Kiribati</t>
  </si>
  <si>
    <t>Cyprus</t>
  </si>
  <si>
    <t>China</t>
  </si>
  <si>
    <t>Kyrgyzstan</t>
  </si>
  <si>
    <t>Kenya</t>
  </si>
  <si>
    <t>Qatar</t>
  </si>
  <si>
    <t>Canada</t>
  </si>
  <si>
    <t>Cameroon</t>
  </si>
  <si>
    <t>Cambodia</t>
  </si>
  <si>
    <t>Cayman Islands</t>
  </si>
  <si>
    <t>Kazakhstan</t>
  </si>
  <si>
    <t>Cabo Verde</t>
  </si>
  <si>
    <t>Jordan</t>
  </si>
  <si>
    <t>Italy</t>
  </si>
  <si>
    <t>Spain</t>
  </si>
  <si>
    <t>Iceland</t>
  </si>
  <si>
    <t>Ireland</t>
  </si>
  <si>
    <t>Iran (Islamic Republic of)</t>
  </si>
  <si>
    <t>Iraq</t>
  </si>
  <si>
    <t>Indonesia</t>
  </si>
  <si>
    <t>India</t>
  </si>
  <si>
    <t>Israel</t>
  </si>
  <si>
    <t>Zimbabwe</t>
  </si>
  <si>
    <t>Western Sahara</t>
  </si>
  <si>
    <t>Zambia</t>
  </si>
  <si>
    <t>Yemen</t>
  </si>
  <si>
    <t>Egypt</t>
  </si>
  <si>
    <t>Ethiopia</t>
  </si>
  <si>
    <t>Estonia</t>
  </si>
  <si>
    <t>Eswatini</t>
  </si>
  <si>
    <t>Eritrea</t>
  </si>
  <si>
    <t>Equatorial Guinea</t>
  </si>
  <si>
    <t>Ecuador</t>
  </si>
  <si>
    <t>Dominican Republic</t>
  </si>
  <si>
    <t>Dominica</t>
  </si>
  <si>
    <t>Djibouti</t>
  </si>
  <si>
    <t>Jersey</t>
  </si>
  <si>
    <t>State of Palestine</t>
  </si>
  <si>
    <t>Democratic Republic of the Congo</t>
  </si>
  <si>
    <t>Denmark</t>
  </si>
  <si>
    <t>Guam</t>
  </si>
  <si>
    <t>Georgia</t>
  </si>
  <si>
    <t>Greece</t>
  </si>
  <si>
    <t>Greenland</t>
  </si>
  <si>
    <t>Grenada</t>
  </si>
  <si>
    <t>China, Hong Kong Special Administrative Region</t>
  </si>
  <si>
    <t>Honduras</t>
  </si>
  <si>
    <t>Gibraltar</t>
  </si>
  <si>
    <t>Guernsey</t>
  </si>
  <si>
    <t>Guinea-Bissau</t>
  </si>
  <si>
    <t>Guinea</t>
  </si>
  <si>
    <t>Guatemala</t>
  </si>
  <si>
    <t>Guadeloupe</t>
  </si>
  <si>
    <t>Guyana</t>
  </si>
  <si>
    <t>Ghana</t>
  </si>
  <si>
    <t>Gambia</t>
  </si>
  <si>
    <t>Haiti</t>
  </si>
  <si>
    <t>Gabon</t>
  </si>
  <si>
    <t>Armenia</t>
  </si>
  <si>
    <t>United States Virgin Islands</t>
  </si>
  <si>
    <t>Viet Nam</t>
  </si>
  <si>
    <t>Venezuela (Bolivarian Republic of)</t>
  </si>
  <si>
    <t>Vanuatu</t>
  </si>
  <si>
    <t>Bhutan</t>
  </si>
  <si>
    <t>Burundi</t>
  </si>
  <si>
    <t>Burkina Faso</t>
  </si>
  <si>
    <t>Brunei Darussalam</t>
  </si>
  <si>
    <t>British Virgin Islands</t>
  </si>
  <si>
    <t>British Indian Ocean Territory</t>
  </si>
  <si>
    <t>Brazil</t>
  </si>
  <si>
    <t>Botswana</t>
  </si>
  <si>
    <t>Bosnia and Herzegovina</t>
  </si>
  <si>
    <t>Bonaire, Sint Eustatius and Saba</t>
  </si>
  <si>
    <t>Bolivia (Plurinational State of)</t>
  </si>
  <si>
    <t>Bulgaria</t>
  </si>
  <si>
    <t>Belarus</t>
  </si>
  <si>
    <t>Bermuda</t>
  </si>
  <si>
    <t>Benin</t>
  </si>
  <si>
    <t>Belgium</t>
  </si>
  <si>
    <t>Belize</t>
  </si>
  <si>
    <t>Bahrain</t>
  </si>
  <si>
    <t>Barbados</t>
  </si>
  <si>
    <t>Bangladesh</t>
  </si>
  <si>
    <t>Bahamas</t>
  </si>
  <si>
    <t>Afghanistan</t>
  </si>
  <si>
    <t>Aruba</t>
  </si>
  <si>
    <t>Argentina</t>
  </si>
  <si>
    <t>Antigua and Barbuda</t>
  </si>
  <si>
    <t>Antarctica</t>
  </si>
  <si>
    <t>Andorra</t>
  </si>
  <si>
    <t>Angola</t>
  </si>
  <si>
    <t>Anguilla</t>
  </si>
  <si>
    <t>American Samoa</t>
  </si>
  <si>
    <t>Algeria</t>
  </si>
  <si>
    <t>Albania</t>
  </si>
  <si>
    <t>Aland Islands</t>
  </si>
  <si>
    <t>Azerbaijan</t>
  </si>
  <si>
    <t>Austria</t>
  </si>
  <si>
    <t>Australia</t>
  </si>
  <si>
    <t xml:space="preserve">S </t>
  </si>
  <si>
    <t>Other services</t>
  </si>
  <si>
    <t xml:space="preserve">R </t>
  </si>
  <si>
    <t>Arts, entertainment and recreation</t>
  </si>
  <si>
    <t xml:space="preserve">Q </t>
  </si>
  <si>
    <t>Human health and social work activities</t>
  </si>
  <si>
    <t xml:space="preserve">P </t>
  </si>
  <si>
    <t>Education</t>
  </si>
  <si>
    <t>O</t>
  </si>
  <si>
    <t>Public administration and defence, compulsory social security</t>
  </si>
  <si>
    <t xml:space="preserve">N </t>
  </si>
  <si>
    <t>Administrative and support service activities</t>
  </si>
  <si>
    <t xml:space="preserve">M </t>
  </si>
  <si>
    <t>Professional, scientific and technical activities</t>
  </si>
  <si>
    <t xml:space="preserve">L </t>
  </si>
  <si>
    <t>Real estate activities</t>
  </si>
  <si>
    <t xml:space="preserve">K </t>
  </si>
  <si>
    <t>Financial and insurance activities</t>
  </si>
  <si>
    <t xml:space="preserve">J </t>
  </si>
  <si>
    <t>Information and communication</t>
  </si>
  <si>
    <t xml:space="preserve">I </t>
  </si>
  <si>
    <t>Accommodation and food service activities</t>
  </si>
  <si>
    <t xml:space="preserve">H </t>
  </si>
  <si>
    <t>Transportation and storage, postal and courier activities</t>
  </si>
  <si>
    <t xml:space="preserve">G </t>
  </si>
  <si>
    <t>Wholesale and retail trade; repair of vehicles and motorcycles</t>
  </si>
  <si>
    <t xml:space="preserve">F </t>
  </si>
  <si>
    <t>Construction</t>
  </si>
  <si>
    <t xml:space="preserve">E </t>
  </si>
  <si>
    <t>Water supply, sewerage, waste management and remediation</t>
  </si>
  <si>
    <t xml:space="preserve">D </t>
  </si>
  <si>
    <t>Electricity, gas, steam and air-conditioning supply</t>
  </si>
  <si>
    <t>31 - 33</t>
  </si>
  <si>
    <t>Manufacture of furniture and other manufacturing, and repair and installation of machinery and equipment</t>
  </si>
  <si>
    <t>26 - 30</t>
  </si>
  <si>
    <t>Machine-building, except machinery and equipment</t>
  </si>
  <si>
    <t>24, 25</t>
  </si>
  <si>
    <t>Manufacture of basic metals and fabricated metal products, except machinery and equipment</t>
  </si>
  <si>
    <t>22, 23</t>
  </si>
  <si>
    <t>Manufacture of rubber and plastics products, and other non-metallic mineral products</t>
  </si>
  <si>
    <t>Manufacture of pharmaceuticals, medical chemical and botanical products</t>
  </si>
  <si>
    <t>Manufacture of chemicals and chemicals products</t>
  </si>
  <si>
    <t>Manufacture of coke, and refined petroleum products</t>
  </si>
  <si>
    <t>16 - 18</t>
  </si>
  <si>
    <t>Manufacture of wood and paper products, and printing</t>
  </si>
  <si>
    <t>13 - 15</t>
  </si>
  <si>
    <t>Manufacture of textiles, apparel, leather and related products</t>
  </si>
  <si>
    <t>10 - 12</t>
  </si>
  <si>
    <t>Manufacturing of food products, beverages and tobacco products</t>
  </si>
  <si>
    <t xml:space="preserve">C </t>
  </si>
  <si>
    <t>Manufacturing</t>
  </si>
  <si>
    <t xml:space="preserve">B </t>
  </si>
  <si>
    <t>Mining and quarrying</t>
  </si>
  <si>
    <t>B+C+D+E</t>
  </si>
  <si>
    <t>Industry</t>
  </si>
  <si>
    <t xml:space="preserve">A </t>
  </si>
  <si>
    <t>Agriculture, forestry and fishing</t>
  </si>
  <si>
    <t>Type of Ecnomic Activity</t>
  </si>
  <si>
    <t>DIRECT INVESTMENT ABROAD (outward direct investment)</t>
  </si>
  <si>
    <t>DIRECT INVESTMENT ABROAD                      (outward direct investment)</t>
  </si>
  <si>
    <r>
      <t>1.1. Direct investment abroad: Positions by Regions</t>
    </r>
    <r>
      <rPr>
        <b/>
        <vertAlign val="superscript"/>
        <sz val="10"/>
        <rFont val="Arial Cyr"/>
        <charset val="204"/>
      </rPr>
      <t>1</t>
    </r>
  </si>
  <si>
    <r>
      <t>1.2. Direct investment abroad: Positions by Countries</t>
    </r>
    <r>
      <rPr>
        <b/>
        <vertAlign val="superscript"/>
        <sz val="10"/>
        <rFont val="Arial Cyr"/>
        <charset val="204"/>
      </rPr>
      <t>1</t>
    </r>
  </si>
  <si>
    <t>DIRECT INVESTMENT ABROAD              (outward direct investment)</t>
  </si>
  <si>
    <t>01.1</t>
  </si>
  <si>
    <t>01.3</t>
  </si>
  <si>
    <t>10.3</t>
  </si>
  <si>
    <t>10.4</t>
  </si>
  <si>
    <t>10.6</t>
  </si>
  <si>
    <t>10.7</t>
  </si>
  <si>
    <t>10.8</t>
  </si>
  <si>
    <t>11.0</t>
  </si>
  <si>
    <t>14.1</t>
  </si>
  <si>
    <t>15.2</t>
  </si>
  <si>
    <t>17.1</t>
  </si>
  <si>
    <t>17.2</t>
  </si>
  <si>
    <t>18.1</t>
  </si>
  <si>
    <t>20.1</t>
  </si>
  <si>
    <t>21.2</t>
  </si>
  <si>
    <t>22.1</t>
  </si>
  <si>
    <t>22.2</t>
  </si>
  <si>
    <t>23.7</t>
  </si>
  <si>
    <t>23.9</t>
  </si>
  <si>
    <t>24.1</t>
  </si>
  <si>
    <t>24.3</t>
  </si>
  <si>
    <t>24.4</t>
  </si>
  <si>
    <t>25.1</t>
  </si>
  <si>
    <t>25.4</t>
  </si>
  <si>
    <t>25.9</t>
  </si>
  <si>
    <t>26.4</t>
  </si>
  <si>
    <t>26.5</t>
  </si>
  <si>
    <t>27.1</t>
  </si>
  <si>
    <t>27.3</t>
  </si>
  <si>
    <t>27.4</t>
  </si>
  <si>
    <t>27.5</t>
  </si>
  <si>
    <t>28.1</t>
  </si>
  <si>
    <t>28.2</t>
  </si>
  <si>
    <t>28.9</t>
  </si>
  <si>
    <t>29.1</t>
  </si>
  <si>
    <t>29.3</t>
  </si>
  <si>
    <t>30.2</t>
  </si>
  <si>
    <t>30.3</t>
  </si>
  <si>
    <t>32.5</t>
  </si>
  <si>
    <t>32.9</t>
  </si>
  <si>
    <t>33.1</t>
  </si>
  <si>
    <t>33.2</t>
  </si>
  <si>
    <t>35.1</t>
  </si>
  <si>
    <t>38.3</t>
  </si>
  <si>
    <t>41.1</t>
  </si>
  <si>
    <t>41.2</t>
  </si>
  <si>
    <t>42.1</t>
  </si>
  <si>
    <t>42.2</t>
  </si>
  <si>
    <t>43.2</t>
  </si>
  <si>
    <t>45.1</t>
  </si>
  <si>
    <t>45.2</t>
  </si>
  <si>
    <t>45.3</t>
  </si>
  <si>
    <t>46.1</t>
  </si>
  <si>
    <t>46.2</t>
  </si>
  <si>
    <t>46.3</t>
  </si>
  <si>
    <t>46.4</t>
  </si>
  <si>
    <t>46.5</t>
  </si>
  <si>
    <t>46.6</t>
  </si>
  <si>
    <t>46.7</t>
  </si>
  <si>
    <t>46.9</t>
  </si>
  <si>
    <t>47.1</t>
  </si>
  <si>
    <t>47.7</t>
  </si>
  <si>
    <t>49.2</t>
  </si>
  <si>
    <t>49.3</t>
  </si>
  <si>
    <t>49.4</t>
  </si>
  <si>
    <t>49.5</t>
  </si>
  <si>
    <t>50.2</t>
  </si>
  <si>
    <t>50.4</t>
  </si>
  <si>
    <t>52.2</t>
  </si>
  <si>
    <t>55.1</t>
  </si>
  <si>
    <t>58.1</t>
  </si>
  <si>
    <t>58.2</t>
  </si>
  <si>
    <t>62.0</t>
  </si>
  <si>
    <t>64.1</t>
  </si>
  <si>
    <t>64.2</t>
  </si>
  <si>
    <t>64.3</t>
  </si>
  <si>
    <t>64.9</t>
  </si>
  <si>
    <t>65.1</t>
  </si>
  <si>
    <t>68.1</t>
  </si>
  <si>
    <t>68.2</t>
  </si>
  <si>
    <t>69.2</t>
  </si>
  <si>
    <t>70.1</t>
  </si>
  <si>
    <t>70.2</t>
  </si>
  <si>
    <t>71.1</t>
  </si>
  <si>
    <t>72.1</t>
  </si>
  <si>
    <t>73.1</t>
  </si>
  <si>
    <t>73.2</t>
  </si>
  <si>
    <t>77.3</t>
  </si>
  <si>
    <t>77.4</t>
  </si>
  <si>
    <t>79.1</t>
  </si>
  <si>
    <t>82.1</t>
  </si>
  <si>
    <t>82.9</t>
  </si>
  <si>
    <t>84.1</t>
  </si>
  <si>
    <t>85.5</t>
  </si>
  <si>
    <t>93.1</t>
  </si>
  <si>
    <t>AGRICULTURE, FORESTRY AND FISHING</t>
  </si>
  <si>
    <t>Growing of non-perennial crops</t>
  </si>
  <si>
    <t>Plant propagation</t>
  </si>
  <si>
    <t>INDUSTRY</t>
  </si>
  <si>
    <t>MANUFACTURING</t>
  </si>
  <si>
    <t>Processing and preserving of fruit and vegetables</t>
  </si>
  <si>
    <t>Manufacture of vegetable and animal oils and fats</t>
  </si>
  <si>
    <t>Manufacture of grain mill products, starches and starch products</t>
  </si>
  <si>
    <t>Manufacture of bakery and farinaceous products</t>
  </si>
  <si>
    <t>Manufacture of other food products</t>
  </si>
  <si>
    <t>Manufacture of beverages</t>
  </si>
  <si>
    <t>Manufacture of wearing apparel, except fur apparel</t>
  </si>
  <si>
    <t>Manufacture of footwear</t>
  </si>
  <si>
    <t>Manufacture of pulp, paper and paperboard</t>
  </si>
  <si>
    <t>Manufacture of articles of paper and paperboard</t>
  </si>
  <si>
    <t>Printing and service activities related to printing</t>
  </si>
  <si>
    <t>Manufacture of pharmaceutical preparations</t>
  </si>
  <si>
    <t>Manufacture of rubber products</t>
  </si>
  <si>
    <t>Manufacture of plastics products</t>
  </si>
  <si>
    <t>Cutting, shaping and finishing of stone</t>
  </si>
  <si>
    <t>Manufacture of abrasive products and non-metallic mineral products n.e.c.</t>
  </si>
  <si>
    <t>Manufacture of basic iron and steel and of ferro-alloys</t>
  </si>
  <si>
    <t>Manufacture of other products of first processing of steel</t>
  </si>
  <si>
    <t>Manufacture of basic precious and other non-ferrous metals</t>
  </si>
  <si>
    <t>Manufacture of structural metal products</t>
  </si>
  <si>
    <t>Manufacture of weapons and ammunition</t>
  </si>
  <si>
    <t>Manufacture of other fabricated metal products</t>
  </si>
  <si>
    <t>Manufacture of consumer electronics</t>
  </si>
  <si>
    <t>Manufacture of instruments and appliances for measuring, testing and navigation; watches and clocks</t>
  </si>
  <si>
    <t xml:space="preserve">Manufacture of electric motors, generators, transformers and electricity distribution and control apparatus
</t>
  </si>
  <si>
    <t>Manufacture of wiring and wiring devices</t>
  </si>
  <si>
    <t>Manufacture of electric lighting equipment</t>
  </si>
  <si>
    <t>Manufacture of domestic appliances</t>
  </si>
  <si>
    <t>Manufacture of general-purpose machinery</t>
  </si>
  <si>
    <t>Manufacture of other general-purpose machinery</t>
  </si>
  <si>
    <t>Manufacture of other special-purpose machinery</t>
  </si>
  <si>
    <t>Manufacture of motor vehicles</t>
  </si>
  <si>
    <t>Manufacture of parts and accessories for motor vehicles</t>
  </si>
  <si>
    <t>Manufacture of railway locomotives and rolling stock</t>
  </si>
  <si>
    <t>Manufacture of air and spacecraft and related machinery</t>
  </si>
  <si>
    <t>Manufacture of medical and dental instruments and supplies</t>
  </si>
  <si>
    <t>Manufacturing n.e.c.</t>
  </si>
  <si>
    <t>Repair of fabricated metal products, machinery and equipment</t>
  </si>
  <si>
    <t>Installation of industrial machinery and equipment</t>
  </si>
  <si>
    <t>ELECTRICITY, GAS, STEAM AND AIR CONDITIONING SUPPLY</t>
  </si>
  <si>
    <t>Electric power generation, transmission and distribution</t>
  </si>
  <si>
    <t>WATER SUPPLY; SEWERAGE, WASTE MANAGEMENT AND REMEDIATION ACTIVITIES</t>
  </si>
  <si>
    <t>Materials recovery</t>
  </si>
  <si>
    <t>CONSTRUCTION</t>
  </si>
  <si>
    <t>Development of building projects</t>
  </si>
  <si>
    <t>Construction of residential and non-residential buildings</t>
  </si>
  <si>
    <t>Construction of roads and railways</t>
  </si>
  <si>
    <t>Construction of utility projects</t>
  </si>
  <si>
    <t>Electrical, plumbing and other construction installation activities</t>
  </si>
  <si>
    <t>WHOLESALE AND RETAIL TRADE; REPAIR OF MOTOR VEHICLES AND MOTORCYCLES</t>
  </si>
  <si>
    <t>Sale of motor vehicles</t>
  </si>
  <si>
    <t>Maintenance and repair of motor vehicles</t>
  </si>
  <si>
    <t>Sale of motor vehicle parts and accessories</t>
  </si>
  <si>
    <t>Wholesale on a fee or contract basis</t>
  </si>
  <si>
    <t>Wholesale of agricultural raw materials and live animals</t>
  </si>
  <si>
    <t>Wholesale of food, beverages and tobacco</t>
  </si>
  <si>
    <t>Wholesale of household goods</t>
  </si>
  <si>
    <t>Wholesale of information and communication equipment</t>
  </si>
  <si>
    <t>Wholesale of other machinery, equipment and supplies</t>
  </si>
  <si>
    <t>Other specialized wholesale</t>
  </si>
  <si>
    <t>Non-specialized wholesale trade</t>
  </si>
  <si>
    <t>Retail sale in non-specialized stores</t>
  </si>
  <si>
    <t>Retail sale of other goods in specialised stores</t>
  </si>
  <si>
    <t>TRANSPORTATION AND STORAGE, POSTAL AND COURIER ACTIVITIES</t>
  </si>
  <si>
    <t>Freight rail transport</t>
  </si>
  <si>
    <t xml:space="preserve">Other passenger land transport </t>
  </si>
  <si>
    <t>Freight transport by road and removal services</t>
  </si>
  <si>
    <t>Transport via pipeline</t>
  </si>
  <si>
    <t>Sea and coastal freight water transport</t>
  </si>
  <si>
    <t>Inland freight water transport</t>
  </si>
  <si>
    <t>Support activities for transportation</t>
  </si>
  <si>
    <t>ACCOMMODATION AND FOOD SERVICE ACTIVITIES</t>
  </si>
  <si>
    <t>Hotels and similar accommodation</t>
  </si>
  <si>
    <t>INFORMATION AND COMMUNICATION</t>
  </si>
  <si>
    <t>Publishing of books, periodicals and other publishing activities</t>
  </si>
  <si>
    <t>Software publishing</t>
  </si>
  <si>
    <t>Computer programming, consultancy and related activities</t>
  </si>
  <si>
    <t>FINANCIAL AND INSURANCE ACTIVITIES</t>
  </si>
  <si>
    <t>Monetary intermediation</t>
  </si>
  <si>
    <t>Activities of holding companies</t>
  </si>
  <si>
    <t>Trusts, funds and similar financial entities</t>
  </si>
  <si>
    <t>Other financial service activities, except insurance and pension funding</t>
  </si>
  <si>
    <t>Insurance</t>
  </si>
  <si>
    <t>REAL ESTATE ACTIVITIES</t>
  </si>
  <si>
    <t>Buying and selling of own real estate</t>
  </si>
  <si>
    <t>Renting and operating of own or leased real estate</t>
  </si>
  <si>
    <t>PROFESSIONAL, SCIENTIFIC AND TECHNICAL ACTIVITIES</t>
  </si>
  <si>
    <t>Accounting, bookkeeping and auditing activities; tax consultancy</t>
  </si>
  <si>
    <t>Activities of head offices</t>
  </si>
  <si>
    <t>Management consultancy activities</t>
  </si>
  <si>
    <t>Architectural and engineering activities and related technical consultancy</t>
  </si>
  <si>
    <t>Research and experimental development on natural sciences and engineering</t>
  </si>
  <si>
    <t>Advertising</t>
  </si>
  <si>
    <t>Market research and public opinion polling</t>
  </si>
  <si>
    <t>ADMINISTRATIVE AND SUPPORT SERVICE ACTIVITIES</t>
  </si>
  <si>
    <t>Renting and leasing of other machinery, equipment and tangible goods</t>
  </si>
  <si>
    <t>Leasing of intellectual property and similar products, except copyrighted works</t>
  </si>
  <si>
    <t>Travel agency and tour operator activities</t>
  </si>
  <si>
    <t>Office administrative and support activities</t>
  </si>
  <si>
    <t>Business support service activities n.e.c.</t>
  </si>
  <si>
    <t>PUBLIC ADMINISTRATION AND DEFENCE; COMPULSORY SOCIAL SECURITY</t>
  </si>
  <si>
    <t>Administration of the State and the economic and social policy of the community</t>
  </si>
  <si>
    <t>EDUCATION</t>
  </si>
  <si>
    <t>Other education</t>
  </si>
  <si>
    <t>ARTS, ENTERTAINMENT AND RECREATION</t>
  </si>
  <si>
    <t>Sports activities</t>
  </si>
  <si>
    <t>Code NACE, Rev.2</t>
  </si>
  <si>
    <t>DIRECT INVESTMENT ABROAD
(outward direct investment)</t>
  </si>
  <si>
    <t>1.4</t>
  </si>
  <si>
    <t>Manufacture of basic chemicals, fertilisers and nitrogen compounds, plastics and synthetic rubber in primary forms</t>
  </si>
  <si>
    <t>DIRECT INVESTMENT ABROAD   
(Equity and investment fund shares )</t>
  </si>
  <si>
    <t>DIRECT INVESTMENT ABROAD   
(Equity and investment fund shares)</t>
  </si>
  <si>
    <t>1.5</t>
  </si>
  <si>
    <t>1.6</t>
  </si>
  <si>
    <r>
      <t>1.4. Direct investment abroad (Equity and investment fund shares): Positions by Groups of Types of Economic Activity</t>
    </r>
    <r>
      <rPr>
        <b/>
        <vertAlign val="superscript"/>
        <sz val="9"/>
        <rFont val="Arial"/>
        <family val="2"/>
        <charset val="204"/>
      </rPr>
      <t>1</t>
    </r>
  </si>
  <si>
    <t>(Annual data)</t>
  </si>
  <si>
    <r>
      <t>1.3. Direct investment abroad: Positions by Types of Economic Activity</t>
    </r>
    <r>
      <rPr>
        <b/>
        <vertAlign val="superscript"/>
        <sz val="10"/>
        <rFont val="Arial Cyr"/>
        <charset val="204"/>
      </rPr>
      <t>1</t>
    </r>
  </si>
  <si>
    <r>
      <t>1.5. Direct investment abroad (Equity and investment fund shares): Positions by Country and by Types of Economic Activity</t>
    </r>
    <r>
      <rPr>
        <b/>
        <vertAlign val="superscript"/>
        <sz val="9"/>
        <rFont val="Arial"/>
        <family val="2"/>
        <charset val="204"/>
      </rPr>
      <t>1</t>
    </r>
  </si>
  <si>
    <r>
      <t>1.6. Direct investment abroad (Equity and investment fund shares): Positions by Type of Economic Activity and by Countries</t>
    </r>
    <r>
      <rPr>
        <b/>
        <vertAlign val="superscript"/>
        <sz val="9"/>
        <rFont val="Arial"/>
        <family val="2"/>
        <charset val="204"/>
      </rPr>
      <t>1</t>
    </r>
  </si>
  <si>
    <r>
      <t>Undistributed by Regions</t>
    </r>
    <r>
      <rPr>
        <vertAlign val="superscript"/>
        <sz val="9"/>
        <rFont val="Arial"/>
        <family val="2"/>
        <charset val="204"/>
      </rPr>
      <t xml:space="preserve">2 </t>
    </r>
  </si>
  <si>
    <r>
      <t>EU  countries</t>
    </r>
    <r>
      <rPr>
        <i/>
        <vertAlign val="superscript"/>
        <sz val="9"/>
        <color indexed="8"/>
        <rFont val="Arial"/>
        <family val="2"/>
        <charset val="204"/>
      </rPr>
      <t>2</t>
    </r>
  </si>
  <si>
    <r>
      <t>Undistributed by Countries</t>
    </r>
    <r>
      <rPr>
        <vertAlign val="superscript"/>
        <sz val="9"/>
        <rFont val="Arial"/>
        <family val="2"/>
        <charset val="204"/>
      </rPr>
      <t xml:space="preserve">3 </t>
    </r>
  </si>
  <si>
    <t>2. Since 31.03.2020 data exclude the United Kingdom of Great Britain and Northern Ireland</t>
  </si>
  <si>
    <r>
      <t>Undistributed by TEA</t>
    </r>
    <r>
      <rPr>
        <vertAlign val="superscript"/>
        <sz val="9"/>
        <rFont val="Arial"/>
        <family val="2"/>
        <charset val="204"/>
      </rPr>
      <t xml:space="preserve">2 </t>
    </r>
  </si>
  <si>
    <t>2. Private persons transactions (investment in real estate), undistributed by Types of Economic Activity.</t>
  </si>
  <si>
    <t>million US dollars</t>
  </si>
  <si>
    <t>47.5</t>
  </si>
  <si>
    <t>63.1</t>
  </si>
  <si>
    <t>Retail sale of other household equipment in specialized stores</t>
  </si>
  <si>
    <t>Data processing, hosting and related activities; web portals</t>
  </si>
  <si>
    <r>
      <t>Undistributed by Countries and TEA</t>
    </r>
    <r>
      <rPr>
        <vertAlign val="superscript"/>
        <sz val="9"/>
        <rFont val="Arial"/>
        <family val="2"/>
        <charset val="204"/>
      </rPr>
      <t xml:space="preserve">2 </t>
    </r>
  </si>
  <si>
    <t>2. Private persons transactions (investment in real estate), undistributed by Countries and Types of Economic Activity.</t>
  </si>
  <si>
    <t xml:space="preserve"> In some cases, a slight deviation between totals and sum of components is due to rounding of data during electronic data processing. </t>
  </si>
  <si>
    <t>2. Private persons investments abroad undistributed by Regions.</t>
  </si>
  <si>
    <t>2. Private persons  investments abroad, undistributed by Types of Economic Activity.</t>
  </si>
  <si>
    <t>3. Private persons investments abroad undistributed by Countries.</t>
  </si>
  <si>
    <r>
      <t xml:space="preserve">For FDI statistics compilation according to the </t>
    </r>
    <r>
      <rPr>
        <u/>
        <sz val="9"/>
        <color rgb="FF00B050"/>
        <rFont val="Arial"/>
        <family val="2"/>
        <charset val="204"/>
      </rPr>
      <t>directional principle</t>
    </r>
    <r>
      <rPr>
        <sz val="9"/>
        <color rgb="FF00B050"/>
        <rFont val="Arial"/>
        <family val="2"/>
        <charset val="204"/>
      </rPr>
      <t xml:space="preserve"> transactions and positions between fellow enterprises is classified  according to the residency of the ultimate controlling parent of the fellow enterprises:
- if the ultimate controlling parent is resident, loans from non-resident fellow enterprise are classified as </t>
    </r>
    <r>
      <rPr>
        <u/>
        <sz val="9"/>
        <color rgb="FF00B050"/>
        <rFont val="Arial"/>
        <family val="2"/>
        <charset val="204"/>
      </rPr>
      <t>outward FDI</t>
    </r>
    <r>
      <rPr>
        <sz val="9"/>
        <color rgb="FF00B050"/>
        <rFont val="Arial"/>
        <family val="2"/>
        <charset val="204"/>
      </rPr>
      <t xml:space="preserve">; 
- if the ultimate controlling parent is non-resident, loans from fellow enterprises are classified as </t>
    </r>
    <r>
      <rPr>
        <u/>
        <sz val="9"/>
        <color rgb="FF00B050"/>
        <rFont val="Arial"/>
        <family val="2"/>
        <charset val="204"/>
      </rPr>
      <t>inward FDI</t>
    </r>
    <r>
      <rPr>
        <sz val="9"/>
        <color rgb="FF00B050"/>
        <rFont val="Arial"/>
        <family val="2"/>
        <charset val="204"/>
      </rPr>
      <t xml:space="preserve">. </t>
    </r>
  </si>
  <si>
    <t xml:space="preserve">FDI stocks data on “Debt Instruments” for 2015-2020 were revised due to incorporation of loans between fellow enterprises. 
Fellow enterprises – those enterprises that are under the control or influence of the same immediate or indirect investor, but neither fellow enterprise controls or influences the other fellow enterprise (BPM6, p 6.17(c))
</t>
  </si>
  <si>
    <t>01.4</t>
  </si>
  <si>
    <t>09.1</t>
  </si>
  <si>
    <t>25.7</t>
  </si>
  <si>
    <t>31.0</t>
  </si>
  <si>
    <t>47.9</t>
  </si>
  <si>
    <t>69.1</t>
  </si>
  <si>
    <t>Legal activities</t>
  </si>
  <si>
    <t>Retail trade not in stores, stalls or markets</t>
  </si>
  <si>
    <t>Manufacture of furniture</t>
  </si>
  <si>
    <t>Manufacture of cutlery, tools and general hardware</t>
  </si>
  <si>
    <t>Animal production</t>
  </si>
  <si>
    <t>MINING AND QUARRYING</t>
  </si>
  <si>
    <t>Support activities for petroleum and natural gas extraction</t>
  </si>
  <si>
    <t>1. Data exclude the temporarily occupied territory of Ukraine by the Russian Federation.</t>
  </si>
  <si>
    <t>Debt instruments</t>
  </si>
  <si>
    <r>
      <t xml:space="preserve">31.12.2022 </t>
    </r>
    <r>
      <rPr>
        <b/>
        <vertAlign val="superscript"/>
        <sz val="10"/>
        <rFont val="Arial"/>
        <family val="2"/>
        <charset val="204"/>
      </rPr>
      <t>4</t>
    </r>
  </si>
  <si>
    <t>*Data is not published in order to ensure compliance with the requirements of the Law of Ukraine On the Official Statistics regarding confidentiality of statistical information.</t>
  </si>
  <si>
    <t>**</t>
  </si>
  <si>
    <t>** Data is included in the total volume of direct investment in Ukraine, but is not disclosed due to the low level of reporting (less than 50%).</t>
  </si>
  <si>
    <t xml:space="preserve">Statistical information on flows, stocks and income on direct investment instruments by Regions, Countries and Types of Economic Activity starting with data for QI 2022 will be published after the deadline for submission of statistical and financial reporting established by the Law of Ukraine  "On Protecting the Interests of Entities Submitting Reports and Other Documents Under Martial Law or in Wartime". </t>
  </si>
  <si>
    <t>Vinnytsia oblast</t>
  </si>
  <si>
    <t>Volyn oblast</t>
  </si>
  <si>
    <t>Dnipropetrovsk oblast</t>
  </si>
  <si>
    <t>Donetsk oblast</t>
  </si>
  <si>
    <t>Zhytomyr oblast</t>
  </si>
  <si>
    <t>Zakarpattia oblast</t>
  </si>
  <si>
    <t>Zaporizhzhia oblast</t>
  </si>
  <si>
    <t>Ivano-Frankivsk oblast</t>
  </si>
  <si>
    <t>Kyiv oblast</t>
  </si>
  <si>
    <t>Kirovohrad oblast</t>
  </si>
  <si>
    <t>Luhansk oblast</t>
  </si>
  <si>
    <t>Lviv oblast</t>
  </si>
  <si>
    <t>Mykolaiv oblast</t>
  </si>
  <si>
    <t>Odesa oblast</t>
  </si>
  <si>
    <t>Poltava oblast</t>
  </si>
  <si>
    <t>Rivne oblast</t>
  </si>
  <si>
    <t>Sumy oblast</t>
  </si>
  <si>
    <t>Ternopil oblast</t>
  </si>
  <si>
    <t>Kharkiv oblast</t>
  </si>
  <si>
    <t>Kherson oblast</t>
  </si>
  <si>
    <t>Khmelnytskyi oblast</t>
  </si>
  <si>
    <t>Cherkasy oblast</t>
  </si>
  <si>
    <t>Chernivtsi oblast</t>
  </si>
  <si>
    <t>Chernihiv oblast</t>
  </si>
  <si>
    <r>
      <t>31.12.2022</t>
    </r>
    <r>
      <rPr>
        <b/>
        <vertAlign val="superscript"/>
        <sz val="9"/>
        <rFont val="Arial"/>
        <family val="2"/>
        <charset val="204"/>
      </rPr>
      <t>3</t>
    </r>
  </si>
  <si>
    <t>Direct Investment Positions by Countries</t>
  </si>
  <si>
    <t>Direct Investment Positions by Regions</t>
  </si>
  <si>
    <t>Direct Investment Positions by Types of Economic Activity</t>
  </si>
  <si>
    <t xml:space="preserve">Equity and Investment Fund Shares: Positions by Country and by Types of Economic Activity </t>
  </si>
  <si>
    <t xml:space="preserve">Equity and Investment Fund Shares: Positions by Groups of Types of Economic Activity </t>
  </si>
  <si>
    <t>Equity and Investment Fund Shares: Positions by Type of Economic Activity and by Countries</t>
  </si>
  <si>
    <t xml:space="preserve">Direct Investment Abroad (Outward Direct Investment): Positions </t>
  </si>
  <si>
    <t>61.2</t>
  </si>
  <si>
    <t>Wireless telecommunications activities</t>
  </si>
  <si>
    <r>
      <t xml:space="preserve">31.12.2022 </t>
    </r>
    <r>
      <rPr>
        <b/>
        <vertAlign val="superscript"/>
        <sz val="10"/>
        <rFont val="Arial"/>
        <family val="2"/>
        <charset val="204"/>
      </rPr>
      <t>3</t>
    </r>
  </si>
  <si>
    <r>
      <t xml:space="preserve">31.12.2023 </t>
    </r>
    <r>
      <rPr>
        <b/>
        <vertAlign val="superscript"/>
        <sz val="10"/>
        <rFont val="Arial"/>
        <family val="2"/>
        <charset val="204"/>
      </rPr>
      <t>3</t>
    </r>
  </si>
  <si>
    <r>
      <t xml:space="preserve">31.12.2023 </t>
    </r>
    <r>
      <rPr>
        <b/>
        <vertAlign val="superscript"/>
        <sz val="10"/>
        <rFont val="Arial"/>
        <family val="2"/>
        <charset val="204"/>
      </rPr>
      <t>4</t>
    </r>
  </si>
  <si>
    <r>
      <t>31.12.2023</t>
    </r>
    <r>
      <rPr>
        <b/>
        <vertAlign val="superscript"/>
        <sz val="9"/>
        <rFont val="Arial"/>
        <family val="2"/>
        <charset val="204"/>
      </rPr>
      <t>3</t>
    </r>
  </si>
  <si>
    <t>3. Direct investment statistics starting with data  for 2022 was made based on available information of enterprises that provided reports, and will be updated after receiving complete information after the termination/liquidation of martial law in Ukraine.</t>
  </si>
  <si>
    <t>4. Direct investment statistics starting with data  for 2022 was made based on available information of enterprises that provided reports, and will be updated after receiving complete information after the termination/liquidation of martial law in Ukraine.</t>
  </si>
  <si>
    <t>Direct investment statistics starting with data for 2022 was made based on available information of enterprises that provided reports, and will be updated after receiving complete information after the termination/liquidation of martial law in Ukraine.</t>
  </si>
  <si>
    <t>Last updated on</t>
  </si>
  <si>
    <r>
      <t>31.12.2024</t>
    </r>
    <r>
      <rPr>
        <b/>
        <vertAlign val="superscript"/>
        <sz val="10"/>
        <rFont val="Arial"/>
        <family val="2"/>
        <charset val="204"/>
      </rPr>
      <t>3</t>
    </r>
  </si>
  <si>
    <r>
      <t>31.12.2024</t>
    </r>
    <r>
      <rPr>
        <b/>
        <vertAlign val="superscript"/>
        <sz val="9"/>
        <rFont val="Arial"/>
        <family val="2"/>
        <charset val="204"/>
      </rPr>
      <t>3</t>
    </r>
  </si>
  <si>
    <t>Support activities to agriculture and post-harvest crop activities</t>
  </si>
  <si>
    <t>01.6</t>
  </si>
  <si>
    <t>63.9</t>
  </si>
  <si>
    <t>Other information service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</si>
</sst>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г_р_н_._-;\-* #,##0.00\ _г_р_н_._-;_-* &quot;-&quot;??\ _г_р_н_._-;_-@_-"/>
    <numFmt numFmtId="165" formatCode="_-* #,##0.0\ _г_р_н_._-;\-* #,##0.0\ _г_р_н_._-;_-* &quot;-&quot;??\ _г_р_н_._-;_-@_-"/>
    <numFmt numFmtId="166" formatCode="0.0"/>
    <numFmt numFmtId="167" formatCode="_-* #,##0.0\ _₽_-;\-* #,##0.0\ _₽_-;_-* &quot;-&quot;?\ _₽_-;_-@_-"/>
    <numFmt numFmtId="168" formatCode="_-* #,##0.0\ _₴_-;\-* #,##0.0\ _₴_-;_-* &quot;-&quot;?\ _₴_-;_-@_-"/>
  </numFmts>
  <fonts count="40" x14ac:knownFonts="1">
    <font>
      <sz val="10"/>
      <name val="Arial Cyr"/>
      <charset val="204"/>
    </font>
    <font>
      <sz val="10"/>
      <name val="Arial Cyr"/>
      <charset val="204"/>
    </font>
    <font>
      <sz val="10"/>
      <color rgb="FF0000CC"/>
      <name val="Arial"/>
      <family val="2"/>
      <charset val="204"/>
    </font>
    <font>
      <u/>
      <sz val="10"/>
      <color indexed="12"/>
      <name val="Arial Cyr"/>
      <charset val="204"/>
    </font>
    <font>
      <sz val="10"/>
      <color indexed="12"/>
      <name val="Arial Cyr"/>
      <charset val="204"/>
    </font>
    <font>
      <b/>
      <sz val="10"/>
      <color rgb="FF0000CC"/>
      <name val="Arial"/>
      <family val="2"/>
      <charset val="204"/>
    </font>
    <font>
      <sz val="9"/>
      <color indexed="8"/>
      <name val="Arial"/>
      <family val="2"/>
      <charset val="204"/>
    </font>
    <font>
      <sz val="9"/>
      <name val="Arial"/>
      <family val="2"/>
      <charset val="204"/>
    </font>
    <font>
      <sz val="10"/>
      <name val="Arial"/>
      <family val="2"/>
      <charset val="204"/>
    </font>
    <font>
      <i/>
      <sz val="9"/>
      <name val="Arial"/>
      <family val="2"/>
      <charset val="204"/>
    </font>
    <font>
      <b/>
      <u/>
      <sz val="10"/>
      <name val="Arial"/>
      <family val="2"/>
      <charset val="204"/>
    </font>
    <font>
      <b/>
      <u/>
      <sz val="9"/>
      <name val="Arial"/>
      <family val="2"/>
      <charset val="204"/>
    </font>
    <font>
      <i/>
      <sz val="8"/>
      <name val="Arial"/>
      <family val="2"/>
      <charset val="204"/>
    </font>
    <font>
      <b/>
      <sz val="10"/>
      <name val="Arial Cyr"/>
      <charset val="204"/>
    </font>
    <font>
      <b/>
      <sz val="9"/>
      <name val="Arial"/>
      <family val="2"/>
      <charset val="204"/>
    </font>
    <font>
      <b/>
      <sz val="10"/>
      <name val="Arial"/>
      <family val="2"/>
      <charset val="204"/>
    </font>
    <font>
      <b/>
      <vertAlign val="superscript"/>
      <sz val="10"/>
      <name val="Arial Cyr"/>
      <charset val="204"/>
    </font>
    <font>
      <b/>
      <i/>
      <sz val="10"/>
      <name val="Arial Cyr"/>
      <charset val="204"/>
    </font>
    <font>
      <i/>
      <sz val="10"/>
      <name val="Arial Cyr"/>
      <charset val="204"/>
    </font>
    <font>
      <i/>
      <sz val="9"/>
      <color indexed="8"/>
      <name val="Arial"/>
      <family val="2"/>
      <charset val="204"/>
    </font>
    <font>
      <sz val="9"/>
      <name val="Arial Cyr"/>
      <charset val="204"/>
    </font>
    <font>
      <b/>
      <vertAlign val="superscript"/>
      <sz val="9"/>
      <name val="Arial"/>
      <family val="2"/>
      <charset val="204"/>
    </font>
    <font>
      <b/>
      <sz val="9"/>
      <color indexed="8"/>
      <name val="Arial"/>
      <family val="2"/>
      <charset val="204"/>
    </font>
    <font>
      <b/>
      <sz val="8"/>
      <name val="Arial"/>
      <family val="2"/>
      <charset val="204"/>
    </font>
    <font>
      <vertAlign val="superscript"/>
      <sz val="9"/>
      <name val="Arial"/>
      <family val="2"/>
      <charset val="204"/>
    </font>
    <font>
      <i/>
      <vertAlign val="superscript"/>
      <sz val="9"/>
      <color indexed="8"/>
      <name val="Arial"/>
      <family val="2"/>
      <charset val="204"/>
    </font>
    <font>
      <sz val="9"/>
      <color rgb="FF0000CC"/>
      <name val="Arial"/>
      <family val="2"/>
      <charset val="204"/>
    </font>
    <font>
      <sz val="10"/>
      <color rgb="FF00B050"/>
      <name val="Arial Cyr"/>
      <charset val="204"/>
    </font>
    <font>
      <sz val="10"/>
      <color rgb="FF00B050"/>
      <name val="Arial"/>
      <family val="2"/>
      <charset val="204"/>
    </font>
    <font>
      <sz val="9"/>
      <color rgb="FF00B050"/>
      <name val="Arial"/>
      <family val="2"/>
      <charset val="204"/>
    </font>
    <font>
      <i/>
      <sz val="9"/>
      <color rgb="FF00B050"/>
      <name val="Arial"/>
      <family val="2"/>
      <charset val="204"/>
    </font>
    <font>
      <u/>
      <sz val="9"/>
      <color rgb="FF00B050"/>
      <name val="Arial"/>
      <family val="2"/>
      <charset val="204"/>
    </font>
    <font>
      <b/>
      <sz val="10"/>
      <color rgb="FFFF0000"/>
      <name val="Arial"/>
      <family val="2"/>
      <charset val="204"/>
    </font>
    <font>
      <b/>
      <vertAlign val="superscript"/>
      <sz val="10"/>
      <name val="Arial"/>
      <family val="2"/>
      <charset val="204"/>
    </font>
    <font>
      <i/>
      <sz val="11"/>
      <name val="Arial"/>
      <family val="2"/>
      <charset val="204"/>
    </font>
    <font>
      <sz val="9"/>
      <color rgb="FFFF0000"/>
      <name val="Arial"/>
      <family val="2"/>
      <charset val="204"/>
    </font>
    <font>
      <sz val="10"/>
      <color rgb="FFFF0000"/>
      <name val="Arial Cyr"/>
      <charset val="204"/>
    </font>
    <font>
      <sz val="10"/>
      <color theme="9" tint="-0.249977111117893"/>
      <name val="Arial"/>
      <family val="2"/>
      <charset val="204"/>
    </font>
    <font>
      <sz val="10"/>
      <color theme="9" tint="-0.249977111117893"/>
      <name val="Arial Cyr"/>
      <charset val="204"/>
    </font>
    <font>
      <sz val="9"/>
      <color theme="9" tint="-0.249977111117893"/>
      <name val="Arial"/>
      <family val="2"/>
      <charset val="204"/>
    </font>
  </fonts>
  <fills count="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16">
    <border>
      <left/>
      <right/>
      <top/>
      <bottom/>
      <diagonal/>
    </border>
    <border>
      <left/>
      <right/>
      <top style="thin">
        <color auto="1"/>
      </top>
      <bottom/>
      <diagonal/>
    </border>
    <border>
      <left/>
      <right style="thin">
        <color indexed="64"/>
      </right>
      <top/>
      <bottom style="thin">
        <color auto="1"/>
      </bottom>
      <diagonal/>
    </border>
    <border>
      <left/>
      <right/>
      <top/>
      <bottom style="thin">
        <color auto="1"/>
      </bottom>
      <diagonal/>
    </border>
    <border>
      <left style="thin">
        <color indexed="64"/>
      </left>
      <right/>
      <top/>
      <bottom style="thin">
        <color auto="1"/>
      </bottom>
      <diagonal/>
    </border>
    <border>
      <left style="thin">
        <color auto="1"/>
      </left>
      <right/>
      <top/>
      <bottom/>
      <diagonal/>
    </border>
    <border>
      <left style="thin">
        <color auto="1"/>
      </left>
      <right style="thin">
        <color auto="1"/>
      </right>
      <top/>
      <bottom/>
      <diagonal/>
    </border>
    <border>
      <left/>
      <right style="thin">
        <color indexed="64"/>
      </right>
      <top/>
      <bottom/>
      <diagonal/>
    </border>
    <border>
      <left/>
      <right style="thin">
        <color indexed="64"/>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271">
    <xf numFmtId="0" fontId="0" fillId="0" borderId="0" xfId="0"/>
    <xf numFmtId="0" fontId="2" fillId="2" borderId="0" xfId="0" applyFont="1" applyFill="1"/>
    <xf numFmtId="0" fontId="2" fillId="2" borderId="0" xfId="0" applyFont="1" applyFill="1" applyAlignment="1">
      <alignment horizontal="right" vertical="center"/>
    </xf>
    <xf numFmtId="0" fontId="2" fillId="2" borderId="0" xfId="2" applyFont="1" applyFill="1" applyAlignment="1" applyProtection="1">
      <alignment horizontal="right"/>
    </xf>
    <xf numFmtId="0" fontId="2" fillId="2" borderId="0" xfId="2" applyFont="1" applyFill="1" applyAlignment="1" applyProtection="1"/>
    <xf numFmtId="0" fontId="4" fillId="2" borderId="0" xfId="2" applyFont="1" applyFill="1" applyAlignment="1" applyProtection="1"/>
    <xf numFmtId="49" fontId="2" fillId="2" borderId="0" xfId="2" applyNumberFormat="1" applyFont="1" applyFill="1" applyAlignment="1" applyProtection="1">
      <alignment horizontal="right"/>
    </xf>
    <xf numFmtId="0" fontId="5" fillId="2" borderId="0" xfId="0" applyFont="1" applyFill="1"/>
    <xf numFmtId="0" fontId="5" fillId="2" borderId="0" xfId="2" applyFont="1" applyFill="1" applyAlignment="1" applyProtection="1"/>
    <xf numFmtId="0" fontId="0" fillId="0" borderId="0" xfId="0" applyAlignment="1"/>
    <xf numFmtId="0" fontId="7" fillId="3" borderId="0" xfId="0" applyFont="1" applyFill="1" applyAlignment="1">
      <alignment vertical="center"/>
    </xf>
    <xf numFmtId="165" fontId="0" fillId="0" borderId="2" xfId="1" applyNumberFormat="1" applyFont="1" applyBorder="1" applyAlignment="1">
      <alignment horizontal="right"/>
    </xf>
    <xf numFmtId="165" fontId="0" fillId="0" borderId="0" xfId="1" applyNumberFormat="1" applyFont="1" applyAlignment="1">
      <alignment horizontal="right"/>
    </xf>
    <xf numFmtId="165" fontId="0" fillId="0" borderId="5" xfId="1" applyNumberFormat="1" applyFont="1" applyBorder="1" applyAlignment="1">
      <alignment horizontal="right"/>
    </xf>
    <xf numFmtId="2" fontId="9" fillId="3" borderId="6" xfId="0" applyNumberFormat="1" applyFont="1" applyFill="1" applyBorder="1" applyAlignment="1">
      <alignment horizontal="left" vertical="center" wrapText="1" indent="2"/>
    </xf>
    <xf numFmtId="165" fontId="0" fillId="0" borderId="7" xfId="1" applyNumberFormat="1" applyFont="1" applyBorder="1" applyAlignment="1">
      <alignment horizontal="right"/>
    </xf>
    <xf numFmtId="165" fontId="0" fillId="0" borderId="0" xfId="1" applyNumberFormat="1" applyFont="1" applyBorder="1" applyAlignment="1">
      <alignment horizontal="right"/>
    </xf>
    <xf numFmtId="0" fontId="0" fillId="0" borderId="0" xfId="0" applyFont="1"/>
    <xf numFmtId="165" fontId="10" fillId="3" borderId="8" xfId="1" applyNumberFormat="1" applyFont="1" applyFill="1" applyBorder="1" applyAlignment="1">
      <alignment horizontal="center" vertical="center"/>
    </xf>
    <xf numFmtId="165" fontId="10" fillId="3" borderId="1" xfId="1" applyNumberFormat="1" applyFont="1" applyFill="1" applyBorder="1" applyAlignment="1">
      <alignment horizontal="center" vertical="center"/>
    </xf>
    <xf numFmtId="165" fontId="10" fillId="3" borderId="9" xfId="1" applyNumberFormat="1" applyFont="1" applyFill="1" applyBorder="1" applyAlignment="1">
      <alignment horizontal="center" vertical="center"/>
    </xf>
    <xf numFmtId="0" fontId="0" fillId="0" borderId="0" xfId="0" applyAlignment="1">
      <alignment horizontal="center" vertical="center" wrapText="1"/>
    </xf>
    <xf numFmtId="0" fontId="12"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3" fillId="0" borderId="0" xfId="2" applyAlignment="1" applyProtection="1"/>
    <xf numFmtId="166" fontId="19" fillId="0" borderId="6" xfId="0" applyNumberFormat="1" applyFont="1" applyFill="1" applyBorder="1" applyAlignment="1">
      <alignment horizontal="left" vertical="center"/>
    </xf>
    <xf numFmtId="0" fontId="8" fillId="0" borderId="1" xfId="0" applyFont="1" applyBorder="1" applyAlignment="1">
      <alignment vertical="center"/>
    </xf>
    <xf numFmtId="0" fontId="8" fillId="0" borderId="0" xfId="0" applyFont="1" applyAlignment="1">
      <alignment vertical="top"/>
    </xf>
    <xf numFmtId="0" fontId="13" fillId="0" borderId="0" xfId="0" applyFont="1" applyAlignment="1">
      <alignment horizontal="center"/>
    </xf>
    <xf numFmtId="0" fontId="13" fillId="0" borderId="3" xfId="0" applyFont="1" applyBorder="1" applyAlignment="1">
      <alignment horizontal="right"/>
    </xf>
    <xf numFmtId="2" fontId="7" fillId="3" borderId="1" xfId="0" applyNumberFormat="1" applyFont="1" applyFill="1" applyBorder="1" applyAlignment="1">
      <alignment horizontal="left" vertical="center"/>
    </xf>
    <xf numFmtId="0" fontId="13" fillId="0" borderId="0" xfId="0" applyFont="1" applyAlignment="1">
      <alignment horizontal="left"/>
    </xf>
    <xf numFmtId="0" fontId="13" fillId="0" borderId="12" xfId="0" applyFont="1" applyBorder="1" applyAlignment="1">
      <alignment horizontal="center"/>
    </xf>
    <xf numFmtId="2" fontId="9" fillId="3" borderId="0" xfId="0" applyNumberFormat="1" applyFont="1" applyFill="1" applyBorder="1" applyAlignment="1">
      <alignment vertical="center"/>
    </xf>
    <xf numFmtId="0" fontId="14" fillId="0" borderId="10" xfId="0" applyFont="1" applyFill="1" applyBorder="1" applyAlignment="1">
      <alignment horizontal="center" vertical="center" wrapText="1"/>
    </xf>
    <xf numFmtId="166" fontId="11" fillId="0" borderId="11" xfId="0" applyNumberFormat="1" applyFont="1" applyFill="1" applyBorder="1" applyAlignment="1">
      <alignment horizontal="center" wrapText="1"/>
    </xf>
    <xf numFmtId="0" fontId="7" fillId="0" borderId="0" xfId="0" applyFont="1" applyFill="1"/>
    <xf numFmtId="0" fontId="14" fillId="0" borderId="0" xfId="0" applyFont="1" applyFill="1" applyAlignment="1">
      <alignment horizontal="left"/>
    </xf>
    <xf numFmtId="0" fontId="7" fillId="0" borderId="0" xfId="0" applyFont="1" applyFill="1" applyAlignment="1">
      <alignment horizontal="center" vertical="center" wrapText="1"/>
    </xf>
    <xf numFmtId="0" fontId="13" fillId="0" borderId="6" xfId="0" applyFont="1" applyBorder="1" applyAlignment="1">
      <alignment horizontal="center"/>
    </xf>
    <xf numFmtId="166" fontId="11" fillId="3" borderId="6" xfId="0" applyNumberFormat="1" applyFont="1" applyFill="1" applyBorder="1" applyAlignment="1">
      <alignment horizontal="center" vertical="center" wrapText="1"/>
    </xf>
    <xf numFmtId="0" fontId="14" fillId="0" borderId="8" xfId="0" applyFont="1" applyBorder="1" applyAlignment="1">
      <alignment horizontal="center" vertical="center" wrapText="1"/>
    </xf>
    <xf numFmtId="0" fontId="12" fillId="0" borderId="14" xfId="0" applyFont="1" applyBorder="1" applyAlignment="1">
      <alignment horizontal="center" vertical="center" wrapText="1"/>
    </xf>
    <xf numFmtId="165" fontId="7" fillId="0" borderId="6" xfId="1" applyNumberFormat="1" applyFont="1" applyFill="1" applyBorder="1" applyAlignment="1">
      <alignment horizontal="right"/>
    </xf>
    <xf numFmtId="165" fontId="14" fillId="0" borderId="6" xfId="1" applyNumberFormat="1" applyFont="1" applyFill="1" applyBorder="1" applyAlignment="1">
      <alignment horizontal="right"/>
    </xf>
    <xf numFmtId="49" fontId="14" fillId="0" borderId="10" xfId="0" applyNumberFormat="1" applyFont="1" applyFill="1" applyBorder="1" applyAlignment="1">
      <alignment horizontal="center" vertical="center"/>
    </xf>
    <xf numFmtId="165" fontId="11" fillId="0" borderId="11" xfId="1" applyNumberFormat="1" applyFont="1" applyFill="1" applyBorder="1" applyAlignment="1">
      <alignment horizontal="center" vertical="center"/>
    </xf>
    <xf numFmtId="0" fontId="13" fillId="0" borderId="3" xfId="0" applyFont="1" applyBorder="1" applyAlignment="1"/>
    <xf numFmtId="0" fontId="0" fillId="0" borderId="1" xfId="0" applyFont="1" applyBorder="1" applyAlignment="1">
      <alignment vertical="center"/>
    </xf>
    <xf numFmtId="0" fontId="0" fillId="0" borderId="0" xfId="0" applyFont="1" applyAlignment="1"/>
    <xf numFmtId="2" fontId="7" fillId="3" borderId="0" xfId="0" applyNumberFormat="1" applyFont="1" applyFill="1" applyAlignment="1">
      <alignment horizontal="left" vertical="top" wrapText="1"/>
    </xf>
    <xf numFmtId="0" fontId="14" fillId="0" borderId="11" xfId="0" applyFont="1" applyBorder="1" applyAlignment="1">
      <alignment horizontal="center" vertical="center" wrapText="1"/>
    </xf>
    <xf numFmtId="0" fontId="15" fillId="0" borderId="3" xfId="0" applyFont="1" applyBorder="1" applyAlignment="1">
      <alignment horizontal="left"/>
    </xf>
    <xf numFmtId="2" fontId="7" fillId="3" borderId="12" xfId="0" applyNumberFormat="1" applyFont="1" applyFill="1" applyBorder="1" applyAlignment="1">
      <alignment horizontal="left" vertical="center" wrapText="1" indent="1"/>
    </xf>
    <xf numFmtId="165" fontId="14" fillId="0" borderId="6" xfId="1" applyNumberFormat="1" applyFont="1" applyFill="1" applyBorder="1" applyAlignment="1">
      <alignment horizontal="right" indent="1"/>
    </xf>
    <xf numFmtId="165" fontId="7" fillId="0" borderId="6" xfId="1" applyNumberFormat="1" applyFont="1" applyFill="1" applyBorder="1" applyAlignment="1">
      <alignment horizontal="right" indent="1"/>
    </xf>
    <xf numFmtId="165" fontId="7" fillId="0" borderId="7" xfId="1" applyNumberFormat="1" applyFont="1" applyFill="1" applyBorder="1" applyAlignment="1">
      <alignment horizontal="right"/>
    </xf>
    <xf numFmtId="165" fontId="7" fillId="0" borderId="2" xfId="1" applyNumberFormat="1" applyFont="1" applyFill="1" applyBorder="1" applyAlignment="1">
      <alignment horizontal="right"/>
    </xf>
    <xf numFmtId="0" fontId="3" fillId="0" borderId="0" xfId="2" applyFill="1" applyAlignment="1" applyProtection="1"/>
    <xf numFmtId="0" fontId="0" fillId="0" borderId="0" xfId="0" applyFill="1"/>
    <xf numFmtId="0" fontId="0" fillId="0" borderId="0" xfId="0" applyFill="1" applyAlignment="1"/>
    <xf numFmtId="0" fontId="13" fillId="0" borderId="0" xfId="0" applyFont="1" applyFill="1" applyAlignment="1">
      <alignment horizontal="center"/>
    </xf>
    <xf numFmtId="0" fontId="14" fillId="0" borderId="3" xfId="0" applyFont="1" applyFill="1" applyBorder="1" applyAlignment="1">
      <alignment horizontal="left"/>
    </xf>
    <xf numFmtId="0" fontId="14" fillId="0" borderId="3" xfId="0" applyFont="1" applyFill="1" applyBorder="1" applyAlignment="1"/>
    <xf numFmtId="0" fontId="14" fillId="0" borderId="3" xfId="0" applyFont="1" applyFill="1" applyBorder="1" applyAlignment="1">
      <alignment horizontal="right"/>
    </xf>
    <xf numFmtId="0" fontId="14" fillId="0" borderId="10" xfId="0" applyFont="1" applyFill="1" applyBorder="1" applyAlignment="1">
      <alignment horizontal="center"/>
    </xf>
    <xf numFmtId="0" fontId="7" fillId="0" borderId="10" xfId="0" applyFont="1" applyFill="1" applyBorder="1" applyAlignment="1">
      <alignment horizontal="center" vertical="center" wrapText="1"/>
    </xf>
    <xf numFmtId="14" fontId="14" fillId="0" borderId="10" xfId="0" applyNumberFormat="1" applyFont="1" applyFill="1" applyBorder="1" applyAlignment="1">
      <alignment horizontal="center" vertical="center"/>
    </xf>
    <xf numFmtId="14" fontId="14" fillId="0" borderId="14" xfId="0" applyNumberFormat="1" applyFont="1" applyFill="1" applyBorder="1" applyAlignment="1">
      <alignment horizontal="center" vertical="center"/>
    </xf>
    <xf numFmtId="166" fontId="11" fillId="0" borderId="0" xfId="0" applyNumberFormat="1" applyFont="1" applyFill="1" applyBorder="1" applyAlignment="1">
      <alignment horizontal="center" vertical="center" wrapText="1"/>
    </xf>
    <xf numFmtId="166" fontId="11" fillId="0" borderId="6" xfId="0" applyNumberFormat="1" applyFont="1" applyFill="1" applyBorder="1" applyAlignment="1">
      <alignment horizontal="center" vertical="center"/>
    </xf>
    <xf numFmtId="165" fontId="11" fillId="0" borderId="8" xfId="1" applyNumberFormat="1" applyFont="1" applyFill="1" applyBorder="1" applyAlignment="1">
      <alignment horizontal="right" vertical="center"/>
    </xf>
    <xf numFmtId="2" fontId="14" fillId="0" borderId="6" xfId="0" applyNumberFormat="1" applyFont="1" applyFill="1" applyBorder="1" applyAlignment="1">
      <alignment horizontal="left" vertical="center" wrapText="1" indent="1"/>
    </xf>
    <xf numFmtId="2" fontId="14" fillId="0" borderId="6" xfId="0" applyNumberFormat="1" applyFont="1" applyFill="1" applyBorder="1" applyAlignment="1">
      <alignment horizontal="left" wrapText="1"/>
    </xf>
    <xf numFmtId="2" fontId="14" fillId="0" borderId="6" xfId="0" applyNumberFormat="1" applyFont="1" applyFill="1" applyBorder="1" applyAlignment="1">
      <alignment horizontal="center" wrapText="1"/>
    </xf>
    <xf numFmtId="165" fontId="14" fillId="0" borderId="7" xfId="1" applyNumberFormat="1" applyFont="1" applyFill="1" applyBorder="1" applyAlignment="1">
      <alignment horizontal="right"/>
    </xf>
    <xf numFmtId="0" fontId="14" fillId="0" borderId="0" xfId="0" applyFont="1" applyFill="1"/>
    <xf numFmtId="2" fontId="7" fillId="0" borderId="6" xfId="0" applyNumberFormat="1" applyFont="1" applyFill="1" applyBorder="1" applyAlignment="1">
      <alignment horizontal="left" vertical="center" wrapText="1" indent="2"/>
    </xf>
    <xf numFmtId="2" fontId="7" fillId="0" borderId="6" xfId="0" applyNumberFormat="1" applyFont="1" applyFill="1" applyBorder="1" applyAlignment="1">
      <alignment horizontal="left" wrapText="1" indent="2"/>
    </xf>
    <xf numFmtId="2" fontId="7" fillId="0" borderId="6" xfId="0" applyNumberFormat="1" applyFont="1" applyFill="1" applyBorder="1" applyAlignment="1">
      <alignment horizontal="center" wrapText="1"/>
    </xf>
    <xf numFmtId="2" fontId="14" fillId="0" borderId="6" xfId="0" applyNumberFormat="1" applyFont="1" applyFill="1" applyBorder="1" applyAlignment="1">
      <alignment horizontal="left" wrapText="1" indent="1"/>
    </xf>
    <xf numFmtId="2" fontId="7" fillId="0" borderId="6" xfId="0" applyNumberFormat="1" applyFont="1" applyFill="1" applyBorder="1" applyAlignment="1">
      <alignment horizontal="left" vertical="center" wrapText="1" indent="3"/>
    </xf>
    <xf numFmtId="0" fontId="7" fillId="0" borderId="6" xfId="0" applyFont="1" applyFill="1" applyBorder="1" applyAlignment="1">
      <alignment horizontal="left" wrapText="1" indent="2"/>
    </xf>
    <xf numFmtId="0" fontId="14" fillId="0" borderId="0" xfId="0" applyFont="1" applyFill="1" applyAlignment="1">
      <alignment vertical="center"/>
    </xf>
    <xf numFmtId="0" fontId="7" fillId="0" borderId="0" xfId="0" applyFont="1" applyFill="1" applyAlignment="1">
      <alignment vertical="center"/>
    </xf>
    <xf numFmtId="0" fontId="14" fillId="0" borderId="0" xfId="0" applyFont="1" applyFill="1" applyAlignment="1"/>
    <xf numFmtId="0" fontId="7" fillId="0" borderId="0" xfId="0" applyFont="1" applyFill="1" applyAlignment="1"/>
    <xf numFmtId="2" fontId="7" fillId="0" borderId="12" xfId="0" applyNumberFormat="1" applyFont="1" applyFill="1" applyBorder="1" applyAlignment="1">
      <alignment horizontal="left" vertical="center" wrapText="1"/>
    </xf>
    <xf numFmtId="2" fontId="7" fillId="0" borderId="12" xfId="0" applyNumberFormat="1" applyFont="1" applyFill="1" applyBorder="1" applyAlignment="1">
      <alignment horizontal="center" wrapText="1"/>
    </xf>
    <xf numFmtId="165" fontId="7" fillId="0" borderId="12" xfId="1" applyNumberFormat="1" applyFont="1" applyFill="1" applyBorder="1" applyAlignment="1">
      <alignment horizontal="right"/>
    </xf>
    <xf numFmtId="2" fontId="7" fillId="0" borderId="0" xfId="0" applyNumberFormat="1" applyFont="1" applyFill="1" applyBorder="1" applyAlignment="1">
      <alignment horizontal="left" vertical="center"/>
    </xf>
    <xf numFmtId="2" fontId="7" fillId="0" borderId="0" xfId="0" applyNumberFormat="1" applyFont="1" applyFill="1" applyBorder="1" applyAlignment="1">
      <alignment vertical="center"/>
    </xf>
    <xf numFmtId="0" fontId="7" fillId="0" borderId="0" xfId="0" applyFont="1" applyFill="1" applyBorder="1" applyAlignment="1">
      <alignment vertical="center"/>
    </xf>
    <xf numFmtId="2" fontId="6" fillId="0" borderId="0" xfId="0" applyNumberFormat="1" applyFont="1" applyFill="1" applyAlignment="1">
      <alignment vertical="top" wrapText="1"/>
    </xf>
    <xf numFmtId="2" fontId="6" fillId="0" borderId="0" xfId="0" applyNumberFormat="1" applyFont="1" applyFill="1" applyAlignment="1">
      <alignment vertical="top"/>
    </xf>
    <xf numFmtId="2" fontId="7" fillId="0" borderId="0" xfId="0" applyNumberFormat="1" applyFont="1" applyFill="1" applyAlignment="1">
      <alignment horizontal="left" vertical="top" wrapText="1"/>
    </xf>
    <xf numFmtId="2" fontId="9" fillId="0" borderId="0" xfId="0" applyNumberFormat="1" applyFont="1" applyFill="1" applyBorder="1" applyAlignment="1">
      <alignment vertical="center"/>
    </xf>
    <xf numFmtId="0" fontId="7" fillId="0" borderId="10" xfId="0" applyFont="1" applyFill="1" applyBorder="1" applyAlignment="1">
      <alignment horizontal="center" wrapText="1"/>
    </xf>
    <xf numFmtId="0" fontId="23" fillId="0" borderId="10" xfId="0" applyFont="1" applyFill="1" applyBorder="1" applyAlignment="1">
      <alignment horizontal="center" vertical="center" wrapText="1"/>
    </xf>
    <xf numFmtId="49" fontId="14" fillId="0" borderId="13" xfId="0" applyNumberFormat="1" applyFont="1" applyFill="1" applyBorder="1" applyAlignment="1">
      <alignment horizontal="center" vertical="center"/>
    </xf>
    <xf numFmtId="49" fontId="14" fillId="0" borderId="15" xfId="0" applyNumberFormat="1" applyFont="1" applyFill="1" applyBorder="1" applyAlignment="1">
      <alignment horizontal="center" vertical="center"/>
    </xf>
    <xf numFmtId="166" fontId="11" fillId="0" borderId="6" xfId="0" applyNumberFormat="1" applyFont="1" applyFill="1" applyBorder="1" applyAlignment="1">
      <alignment horizontal="center" vertical="center" wrapText="1"/>
    </xf>
    <xf numFmtId="165" fontId="11" fillId="0" borderId="11" xfId="1" applyNumberFormat="1" applyFont="1" applyFill="1" applyBorder="1" applyAlignment="1">
      <alignment horizontal="right" vertical="center"/>
    </xf>
    <xf numFmtId="2" fontId="14" fillId="0" borderId="6" xfId="0" applyNumberFormat="1" applyFont="1" applyFill="1" applyBorder="1" applyAlignment="1">
      <alignment horizontal="left" vertical="center" wrapText="1"/>
    </xf>
    <xf numFmtId="0" fontId="7" fillId="0" borderId="6" xfId="0" applyFont="1" applyFill="1" applyBorder="1" applyAlignment="1">
      <alignment horizontal="left" wrapText="1" indent="1"/>
    </xf>
    <xf numFmtId="0" fontId="7" fillId="0" borderId="6" xfId="0" applyFont="1" applyFill="1" applyBorder="1"/>
    <xf numFmtId="165" fontId="7" fillId="0" borderId="6" xfId="1" applyNumberFormat="1" applyFont="1" applyFill="1" applyBorder="1"/>
    <xf numFmtId="165" fontId="14" fillId="0" borderId="7" xfId="1" applyNumberFormat="1" applyFont="1" applyFill="1" applyBorder="1" applyAlignment="1">
      <alignment horizontal="right" vertical="center"/>
    </xf>
    <xf numFmtId="0" fontId="7" fillId="0" borderId="7" xfId="0" applyFont="1" applyFill="1" applyBorder="1"/>
    <xf numFmtId="165" fontId="7" fillId="0" borderId="7" xfId="1" applyNumberFormat="1" applyFont="1" applyFill="1" applyBorder="1" applyAlignment="1">
      <alignment horizontal="right" vertical="center"/>
    </xf>
    <xf numFmtId="2" fontId="7" fillId="0" borderId="0" xfId="0" applyNumberFormat="1" applyFont="1" applyFill="1" applyAlignment="1">
      <alignment horizontal="left" vertical="center" wrapText="1"/>
    </xf>
    <xf numFmtId="0" fontId="7" fillId="0" borderId="12" xfId="0" applyFont="1" applyFill="1" applyBorder="1"/>
    <xf numFmtId="165" fontId="7" fillId="0" borderId="12" xfId="1" applyNumberFormat="1" applyFont="1" applyFill="1" applyBorder="1"/>
    <xf numFmtId="2" fontId="7" fillId="0" borderId="1" xfId="0" applyNumberFormat="1" applyFont="1" applyFill="1" applyBorder="1" applyAlignment="1">
      <alignment horizontal="left" vertical="center"/>
    </xf>
    <xf numFmtId="2" fontId="6" fillId="0" borderId="0" xfId="0" applyNumberFormat="1" applyFont="1" applyFill="1" applyAlignment="1">
      <alignment horizontal="left" vertical="top" wrapText="1"/>
    </xf>
    <xf numFmtId="165" fontId="0" fillId="0" borderId="5" xfId="1" applyNumberFormat="1" applyFont="1" applyFill="1" applyBorder="1" applyAlignment="1">
      <alignment horizontal="right"/>
    </xf>
    <xf numFmtId="165" fontId="0" fillId="0" borderId="0" xfId="1" applyNumberFormat="1" applyFont="1" applyFill="1" applyBorder="1" applyAlignment="1">
      <alignment horizontal="right"/>
    </xf>
    <xf numFmtId="165" fontId="0" fillId="0" borderId="7" xfId="1" applyNumberFormat="1" applyFont="1" applyFill="1" applyBorder="1" applyAlignment="1">
      <alignment horizontal="right"/>
    </xf>
    <xf numFmtId="165" fontId="10" fillId="0" borderId="9" xfId="1" applyNumberFormat="1" applyFont="1" applyFill="1" applyBorder="1" applyAlignment="1">
      <alignment horizontal="center" vertical="center"/>
    </xf>
    <xf numFmtId="165" fontId="10" fillId="0" borderId="1" xfId="1" applyNumberFormat="1" applyFont="1" applyFill="1" applyBorder="1" applyAlignment="1">
      <alignment horizontal="center" vertical="center"/>
    </xf>
    <xf numFmtId="165" fontId="10" fillId="0" borderId="8" xfId="1" applyNumberFormat="1" applyFont="1" applyFill="1" applyBorder="1" applyAlignment="1">
      <alignment horizontal="center" vertical="center"/>
    </xf>
    <xf numFmtId="165" fontId="18" fillId="0" borderId="0" xfId="1" applyNumberFormat="1" applyFont="1" applyFill="1" applyBorder="1" applyAlignment="1">
      <alignment horizontal="right"/>
    </xf>
    <xf numFmtId="165" fontId="18" fillId="0" borderId="7" xfId="1" applyNumberFormat="1" applyFont="1" applyFill="1" applyBorder="1" applyAlignment="1">
      <alignment horizontal="right"/>
    </xf>
    <xf numFmtId="0" fontId="17" fillId="0" borderId="7" xfId="0" applyFont="1" applyFill="1" applyBorder="1"/>
    <xf numFmtId="165" fontId="0" fillId="0" borderId="2" xfId="1" applyNumberFormat="1" applyFont="1" applyFill="1" applyBorder="1" applyAlignment="1">
      <alignment horizontal="right"/>
    </xf>
    <xf numFmtId="165" fontId="0" fillId="0" borderId="3" xfId="1" applyNumberFormat="1" applyFont="1" applyFill="1" applyBorder="1" applyAlignment="1">
      <alignment horizontal="right"/>
    </xf>
    <xf numFmtId="0" fontId="26" fillId="2" borderId="0" xfId="0" applyFont="1" applyFill="1" applyAlignment="1">
      <alignment horizontal="right" vertical="center"/>
    </xf>
    <xf numFmtId="0" fontId="26" fillId="2" borderId="0" xfId="0" applyFont="1" applyFill="1"/>
    <xf numFmtId="165" fontId="0" fillId="0" borderId="4" xfId="1" applyNumberFormat="1" applyFont="1" applyFill="1" applyBorder="1" applyAlignment="1">
      <alignment horizontal="right"/>
    </xf>
    <xf numFmtId="0" fontId="28" fillId="2" borderId="0" xfId="2" applyFont="1" applyFill="1" applyAlignment="1" applyProtection="1">
      <alignment horizontal="right"/>
    </xf>
    <xf numFmtId="0" fontId="28" fillId="2" borderId="0" xfId="2" applyFont="1" applyFill="1" applyAlignment="1" applyProtection="1"/>
    <xf numFmtId="0" fontId="28" fillId="2" borderId="0" xfId="0" applyFont="1" applyFill="1"/>
    <xf numFmtId="0" fontId="29" fillId="2" borderId="0" xfId="0" applyFont="1" applyFill="1" applyAlignment="1">
      <alignment horizontal="right" vertical="center"/>
    </xf>
    <xf numFmtId="0" fontId="29" fillId="2" borderId="0" xfId="0" applyFont="1" applyFill="1"/>
    <xf numFmtId="165" fontId="18" fillId="0" borderId="0" xfId="1" applyNumberFormat="1" applyFont="1" applyFill="1" applyAlignment="1">
      <alignment horizontal="right"/>
    </xf>
    <xf numFmtId="0" fontId="14" fillId="0" borderId="11" xfId="0" applyFont="1" applyBorder="1" applyAlignment="1">
      <alignment horizontal="center" vertical="center" wrapText="1"/>
    </xf>
    <xf numFmtId="0" fontId="1" fillId="0" borderId="0" xfId="0" applyFont="1" applyFill="1"/>
    <xf numFmtId="0" fontId="7" fillId="0" borderId="0" xfId="0" applyFont="1" applyFill="1" applyAlignment="1">
      <alignment horizontal="right" vertical="center"/>
    </xf>
    <xf numFmtId="167" fontId="7" fillId="0" borderId="0" xfId="0" applyNumberFormat="1" applyFont="1" applyFill="1" applyAlignment="1">
      <alignment horizontal="right" vertical="center"/>
    </xf>
    <xf numFmtId="0" fontId="0" fillId="0" borderId="0" xfId="0" applyFont="1" applyFill="1" applyAlignment="1">
      <alignment horizontal="right"/>
    </xf>
    <xf numFmtId="0" fontId="7" fillId="0" borderId="0" xfId="0" applyFont="1" applyFill="1" applyAlignment="1">
      <alignment horizontal="right"/>
    </xf>
    <xf numFmtId="0" fontId="7" fillId="0" borderId="0" xfId="0" applyFont="1" applyFill="1" applyAlignment="1">
      <alignment horizontal="center"/>
    </xf>
    <xf numFmtId="166" fontId="7" fillId="0" borderId="6" xfId="0" applyNumberFormat="1" applyFont="1" applyFill="1" applyBorder="1" applyAlignment="1">
      <alignment horizontal="center" wrapText="1"/>
    </xf>
    <xf numFmtId="166" fontId="14" fillId="0" borderId="6" xfId="0" applyNumberFormat="1" applyFont="1" applyFill="1" applyBorder="1" applyAlignment="1">
      <alignment horizontal="left" wrapText="1"/>
    </xf>
    <xf numFmtId="0" fontId="7" fillId="0" borderId="6" xfId="0" applyFont="1" applyFill="1" applyBorder="1" applyAlignment="1">
      <alignment horizontal="center"/>
    </xf>
    <xf numFmtId="2" fontId="7" fillId="0" borderId="6" xfId="0" applyNumberFormat="1" applyFont="1" applyFill="1" applyBorder="1" applyAlignment="1">
      <alignment horizontal="left" vertical="center" wrapText="1" indent="1"/>
    </xf>
    <xf numFmtId="2" fontId="7" fillId="0" borderId="7" xfId="0" applyNumberFormat="1" applyFont="1" applyFill="1" applyBorder="1" applyAlignment="1">
      <alignment horizontal="center" wrapText="1"/>
    </xf>
    <xf numFmtId="0" fontId="7" fillId="0" borderId="7" xfId="0" applyFont="1" applyFill="1" applyBorder="1" applyAlignment="1">
      <alignment horizontal="left" wrapText="1" indent="1"/>
    </xf>
    <xf numFmtId="0" fontId="14" fillId="0" borderId="6" xfId="0" applyFont="1" applyFill="1" applyBorder="1" applyAlignment="1">
      <alignment horizontal="left" wrapText="1"/>
    </xf>
    <xf numFmtId="0" fontId="0" fillId="0" borderId="0" xfId="0" applyFont="1" applyFill="1"/>
    <xf numFmtId="0" fontId="20" fillId="0" borderId="0" xfId="0" applyFont="1" applyFill="1" applyAlignment="1">
      <alignment horizontal="center" vertical="center" wrapText="1"/>
    </xf>
    <xf numFmtId="166" fontId="11" fillId="0" borderId="7" xfId="0" applyNumberFormat="1" applyFont="1" applyFill="1" applyBorder="1" applyAlignment="1">
      <alignment horizontal="center" vertical="center"/>
    </xf>
    <xf numFmtId="166" fontId="22" fillId="0" borderId="6" xfId="0" applyNumberFormat="1" applyFont="1" applyFill="1" applyBorder="1" applyAlignment="1">
      <alignment horizontal="left" wrapText="1"/>
    </xf>
    <xf numFmtId="166" fontId="22" fillId="0" borderId="7" xfId="0" applyNumberFormat="1" applyFont="1" applyFill="1" applyBorder="1" applyAlignment="1">
      <alignment horizontal="left" wrapText="1"/>
    </xf>
    <xf numFmtId="166" fontId="22" fillId="0" borderId="7" xfId="0" applyNumberFormat="1" applyFont="1" applyFill="1" applyBorder="1" applyAlignment="1">
      <alignment horizontal="center" wrapText="1"/>
    </xf>
    <xf numFmtId="166" fontId="6" fillId="0" borderId="7" xfId="0" applyNumberFormat="1" applyFont="1" applyFill="1" applyBorder="1" applyAlignment="1">
      <alignment horizontal="center" wrapText="1"/>
    </xf>
    <xf numFmtId="0" fontId="13" fillId="0" borderId="0" xfId="0" applyFont="1" applyFill="1"/>
    <xf numFmtId="0" fontId="7" fillId="0" borderId="7" xfId="0" applyFont="1" applyFill="1" applyBorder="1" applyAlignment="1">
      <alignment horizontal="center"/>
    </xf>
    <xf numFmtId="0" fontId="7" fillId="0" borderId="0" xfId="0" applyFont="1" applyFill="1" applyAlignment="1">
      <alignment wrapText="1"/>
    </xf>
    <xf numFmtId="165" fontId="7" fillId="0" borderId="7" xfId="1" applyNumberFormat="1" applyFont="1" applyFill="1" applyBorder="1" applyAlignment="1">
      <alignment horizontal="right" indent="1"/>
    </xf>
    <xf numFmtId="2" fontId="7" fillId="0" borderId="2" xfId="0" applyNumberFormat="1" applyFont="1" applyFill="1" applyBorder="1" applyAlignment="1">
      <alignment horizontal="left" vertical="center" wrapText="1"/>
    </xf>
    <xf numFmtId="166" fontId="6" fillId="0" borderId="2" xfId="0" applyNumberFormat="1" applyFont="1" applyFill="1" applyBorder="1" applyAlignment="1">
      <alignment horizontal="center" wrapText="1"/>
    </xf>
    <xf numFmtId="2" fontId="7" fillId="0" borderId="1" xfId="0" applyNumberFormat="1" applyFont="1" applyFill="1" applyBorder="1" applyAlignment="1">
      <alignment horizontal="left"/>
    </xf>
    <xf numFmtId="2" fontId="7" fillId="0" borderId="1" xfId="0" applyNumberFormat="1" applyFont="1" applyFill="1" applyBorder="1" applyAlignment="1">
      <alignment horizontal="center" vertical="center"/>
    </xf>
    <xf numFmtId="0" fontId="7" fillId="0" borderId="1" xfId="0" applyFont="1" applyFill="1" applyBorder="1" applyAlignment="1">
      <alignment vertical="center"/>
    </xf>
    <xf numFmtId="2" fontId="6" fillId="0" borderId="0" xfId="0" applyNumberFormat="1" applyFont="1" applyFill="1" applyAlignment="1">
      <alignment horizontal="center" vertical="top"/>
    </xf>
    <xf numFmtId="165" fontId="7" fillId="0" borderId="0" xfId="1" applyNumberFormat="1" applyFont="1" applyFill="1"/>
    <xf numFmtId="165" fontId="14" fillId="0" borderId="6" xfId="1" applyNumberFormat="1" applyFont="1" applyFill="1" applyBorder="1" applyAlignment="1">
      <alignment horizontal="right" vertical="center"/>
    </xf>
    <xf numFmtId="165" fontId="7" fillId="0" borderId="6" xfId="1" applyNumberFormat="1" applyFont="1" applyFill="1" applyBorder="1" applyAlignment="1">
      <alignment horizontal="right" vertical="center"/>
    </xf>
    <xf numFmtId="165" fontId="7" fillId="0" borderId="0" xfId="1" applyNumberFormat="1" applyFont="1" applyFill="1" applyAlignment="1">
      <alignment horizontal="right" vertical="center"/>
    </xf>
    <xf numFmtId="165" fontId="7" fillId="0" borderId="0" xfId="1" applyNumberFormat="1" applyFont="1" applyFill="1" applyAlignment="1">
      <alignment horizontal="right"/>
    </xf>
    <xf numFmtId="165" fontId="0" fillId="0" borderId="0" xfId="1" applyNumberFormat="1" applyFont="1" applyFill="1" applyAlignment="1">
      <alignment horizontal="right"/>
    </xf>
    <xf numFmtId="0" fontId="32" fillId="4" borderId="0" xfId="0" applyFont="1" applyFill="1" applyBorder="1"/>
    <xf numFmtId="0" fontId="14" fillId="0" borderId="11" xfId="0" applyFont="1" applyBorder="1" applyAlignment="1">
      <alignment horizontal="center" vertical="center" wrapText="1"/>
    </xf>
    <xf numFmtId="165" fontId="10" fillId="0" borderId="0" xfId="1" applyNumberFormat="1" applyFont="1" applyFill="1" applyBorder="1" applyAlignment="1">
      <alignment horizontal="center" vertical="center"/>
    </xf>
    <xf numFmtId="2" fontId="7" fillId="0" borderId="0" xfId="0" applyNumberFormat="1" applyFont="1" applyFill="1" applyBorder="1" applyAlignment="1">
      <alignment horizontal="left" vertical="top" wrapText="1"/>
    </xf>
    <xf numFmtId="0" fontId="13" fillId="0" borderId="0" xfId="0" applyFont="1" applyFill="1" applyAlignment="1">
      <alignment horizontal="left"/>
    </xf>
    <xf numFmtId="168" fontId="0" fillId="0" borderId="0" xfId="0" applyNumberFormat="1" applyFont="1" applyFill="1" applyBorder="1"/>
    <xf numFmtId="0" fontId="15" fillId="0" borderId="3" xfId="0" applyFont="1" applyFill="1" applyBorder="1" applyAlignment="1">
      <alignment horizontal="left"/>
    </xf>
    <xf numFmtId="0" fontId="13" fillId="0" borderId="3" xfId="0" applyFont="1" applyFill="1" applyBorder="1" applyAlignment="1">
      <alignment horizontal="right"/>
    </xf>
    <xf numFmtId="0" fontId="13" fillId="0" borderId="3" xfId="0" applyFont="1" applyFill="1" applyBorder="1" applyAlignment="1"/>
    <xf numFmtId="0" fontId="7" fillId="0" borderId="11" xfId="0" applyFont="1" applyFill="1" applyBorder="1"/>
    <xf numFmtId="0" fontId="7" fillId="0" borderId="12"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2" xfId="0" applyFont="1" applyFill="1" applyBorder="1" applyAlignment="1">
      <alignment horizontal="center" vertical="center" wrapText="1"/>
    </xf>
    <xf numFmtId="166" fontId="11" fillId="0" borderId="12" xfId="0" applyNumberFormat="1" applyFont="1" applyFill="1" applyBorder="1" applyAlignment="1">
      <alignment horizontal="center" vertical="center" wrapText="1"/>
    </xf>
    <xf numFmtId="165" fontId="18" fillId="0" borderId="5" xfId="1" applyNumberFormat="1" applyFont="1" applyFill="1" applyBorder="1" applyAlignment="1">
      <alignment horizontal="right"/>
    </xf>
    <xf numFmtId="0" fontId="17" fillId="0" borderId="0" xfId="0" applyFont="1" applyFill="1"/>
    <xf numFmtId="0" fontId="9" fillId="0" borderId="5" xfId="0" applyFont="1" applyFill="1" applyBorder="1" applyAlignment="1">
      <alignment horizontal="left" wrapText="1" indent="1"/>
    </xf>
    <xf numFmtId="2" fontId="7" fillId="0" borderId="0" xfId="0" applyNumberFormat="1" applyFont="1" applyFill="1" applyBorder="1" applyAlignment="1">
      <alignment horizontal="left" vertical="center" wrapText="1"/>
    </xf>
    <xf numFmtId="165" fontId="18" fillId="0" borderId="2" xfId="1" applyNumberFormat="1" applyFont="1" applyFill="1" applyBorder="1" applyAlignment="1">
      <alignment horizontal="right"/>
    </xf>
    <xf numFmtId="0" fontId="8" fillId="0" borderId="1" xfId="0" applyFont="1" applyFill="1" applyBorder="1" applyAlignment="1">
      <alignment vertical="center"/>
    </xf>
    <xf numFmtId="0" fontId="0" fillId="0" borderId="1" xfId="0" applyFont="1" applyFill="1" applyBorder="1" applyAlignment="1">
      <alignment vertical="center"/>
    </xf>
    <xf numFmtId="0" fontId="8" fillId="0" borderId="0" xfId="0" applyFont="1" applyFill="1" applyAlignment="1">
      <alignment vertical="top"/>
    </xf>
    <xf numFmtId="0" fontId="0" fillId="0" borderId="0" xfId="0" applyFont="1" applyFill="1" applyAlignment="1"/>
    <xf numFmtId="2" fontId="6" fillId="0" borderId="0" xfId="0" applyNumberFormat="1" applyFont="1" applyFill="1" applyAlignment="1">
      <alignment horizontal="left" vertical="top"/>
    </xf>
    <xf numFmtId="0" fontId="7" fillId="0" borderId="0" xfId="0" applyFont="1" applyFill="1" applyAlignment="1">
      <alignment vertical="top"/>
    </xf>
    <xf numFmtId="2" fontId="9" fillId="0" borderId="0" xfId="0" applyNumberFormat="1" applyFont="1" applyFill="1" applyBorder="1" applyAlignment="1">
      <alignment vertical="top"/>
    </xf>
    <xf numFmtId="0" fontId="0" fillId="0" borderId="6" xfId="0" applyFill="1" applyBorder="1" applyAlignment="1">
      <alignment horizontal="center"/>
    </xf>
    <xf numFmtId="0" fontId="0" fillId="0" borderId="10" xfId="0" applyFill="1" applyBorder="1" applyAlignment="1">
      <alignment horizontal="center"/>
    </xf>
    <xf numFmtId="166" fontId="11" fillId="0" borderId="5" xfId="0" applyNumberFormat="1" applyFont="1" applyFill="1" applyBorder="1" applyAlignment="1">
      <alignment horizontal="center" vertical="center"/>
    </xf>
    <xf numFmtId="2" fontId="7" fillId="0" borderId="5" xfId="0" applyNumberFormat="1" applyFont="1" applyFill="1" applyBorder="1" applyAlignment="1">
      <alignment horizontal="center" wrapText="1"/>
    </xf>
    <xf numFmtId="2" fontId="7" fillId="0" borderId="6" xfId="0" applyNumberFormat="1" applyFont="1" applyFill="1" applyBorder="1" applyAlignment="1">
      <alignment horizontal="left" vertical="center" wrapText="1" indent="4"/>
    </xf>
    <xf numFmtId="1" fontId="7" fillId="0" borderId="5" xfId="0" applyNumberFormat="1" applyFont="1" applyFill="1" applyBorder="1" applyAlignment="1">
      <alignment horizontal="center" wrapText="1"/>
    </xf>
    <xf numFmtId="0" fontId="20" fillId="0" borderId="0" xfId="0" applyFont="1" applyFill="1" applyAlignment="1">
      <alignment wrapText="1"/>
    </xf>
    <xf numFmtId="2" fontId="9" fillId="0" borderId="6" xfId="0" applyNumberFormat="1" applyFont="1" applyFill="1" applyBorder="1" applyAlignment="1">
      <alignment horizontal="left" vertical="center" wrapText="1" indent="2"/>
    </xf>
    <xf numFmtId="0" fontId="35" fillId="0" borderId="0" xfId="0" applyFont="1" applyFill="1"/>
    <xf numFmtId="0" fontId="35" fillId="0" borderId="0" xfId="0" applyFont="1" applyFill="1" applyAlignment="1">
      <alignment horizontal="right" vertical="center"/>
    </xf>
    <xf numFmtId="167" fontId="35" fillId="0" borderId="0" xfId="0" applyNumberFormat="1" applyFont="1" applyFill="1" applyAlignment="1">
      <alignment horizontal="right" vertical="center"/>
    </xf>
    <xf numFmtId="0" fontId="36" fillId="0" borderId="0" xfId="0" applyFont="1" applyFill="1" applyAlignment="1">
      <alignment horizontal="right"/>
    </xf>
    <xf numFmtId="165" fontId="1" fillId="0" borderId="0" xfId="1" applyNumberFormat="1" applyFont="1" applyFill="1" applyAlignment="1">
      <alignment horizontal="right"/>
    </xf>
    <xf numFmtId="0" fontId="13" fillId="0" borderId="10" xfId="0" applyFont="1" applyBorder="1" applyAlignment="1">
      <alignment horizontal="center"/>
    </xf>
    <xf numFmtId="0" fontId="0" fillId="0" borderId="11" xfId="0" applyFill="1" applyBorder="1" applyAlignment="1">
      <alignment horizontal="center"/>
    </xf>
    <xf numFmtId="0" fontId="14" fillId="0" borderId="11" xfId="0" applyFont="1" applyFill="1" applyBorder="1" applyAlignment="1">
      <alignment horizontal="center" vertical="center" wrapText="1"/>
    </xf>
    <xf numFmtId="49" fontId="37" fillId="2" borderId="0" xfId="2" applyNumberFormat="1" applyFont="1" applyFill="1" applyAlignment="1" applyProtection="1">
      <alignment horizontal="right"/>
    </xf>
    <xf numFmtId="0" fontId="38" fillId="2" borderId="0" xfId="2" applyFont="1" applyFill="1" applyAlignment="1" applyProtection="1"/>
    <xf numFmtId="0" fontId="37" fillId="2" borderId="0" xfId="2" applyFont="1" applyFill="1" applyAlignment="1" applyProtection="1">
      <alignment horizontal="right"/>
    </xf>
    <xf numFmtId="0" fontId="37" fillId="2" borderId="0" xfId="2" applyFont="1" applyFill="1" applyAlignment="1" applyProtection="1"/>
    <xf numFmtId="0" fontId="37" fillId="2" borderId="0" xfId="0" applyFont="1" applyFill="1"/>
    <xf numFmtId="0" fontId="39" fillId="2" borderId="0" xfId="0" applyFont="1" applyFill="1" applyAlignment="1">
      <alignment horizontal="right" vertical="center"/>
    </xf>
    <xf numFmtId="0" fontId="39" fillId="2" borderId="0" xfId="0" applyFont="1" applyFill="1"/>
    <xf numFmtId="0" fontId="14" fillId="0" borderId="11" xfId="0" applyFont="1" applyFill="1" applyBorder="1" applyAlignment="1">
      <alignment horizontal="center" vertical="center" wrapText="1"/>
    </xf>
    <xf numFmtId="168" fontId="13" fillId="0" borderId="0" xfId="0" applyNumberFormat="1" applyFont="1" applyFill="1" applyAlignment="1">
      <alignment horizontal="left"/>
    </xf>
    <xf numFmtId="165" fontId="0" fillId="6" borderId="0" xfId="1" applyNumberFormat="1" applyFont="1" applyFill="1" applyBorder="1" applyAlignment="1">
      <alignment horizontal="right"/>
    </xf>
    <xf numFmtId="165" fontId="0" fillId="6" borderId="7" xfId="1" applyNumberFormat="1" applyFont="1" applyFill="1" applyBorder="1" applyAlignment="1">
      <alignment horizontal="right"/>
    </xf>
    <xf numFmtId="168" fontId="0" fillId="0" borderId="1" xfId="0" applyNumberFormat="1" applyFont="1" applyFill="1" applyBorder="1" applyAlignment="1">
      <alignment vertical="center"/>
    </xf>
    <xf numFmtId="164" fontId="0" fillId="0" borderId="0" xfId="1" applyFont="1" applyFill="1" applyAlignment="1"/>
    <xf numFmtId="164" fontId="0" fillId="0" borderId="0" xfId="1" applyFont="1" applyFill="1"/>
    <xf numFmtId="164" fontId="9" fillId="0" borderId="0" xfId="1" applyFont="1" applyFill="1" applyBorder="1" applyAlignment="1">
      <alignment vertical="center"/>
    </xf>
    <xf numFmtId="166" fontId="0" fillId="0" borderId="0" xfId="0" applyNumberFormat="1" applyFont="1" applyFill="1"/>
    <xf numFmtId="165" fontId="8" fillId="0" borderId="0" xfId="1" applyNumberFormat="1" applyFont="1" applyFill="1"/>
    <xf numFmtId="165" fontId="14" fillId="0" borderId="6" xfId="1" applyNumberFormat="1" applyFont="1" applyFill="1" applyBorder="1"/>
    <xf numFmtId="14" fontId="2" fillId="2" borderId="0" xfId="0" applyNumberFormat="1" applyFont="1" applyFill="1"/>
    <xf numFmtId="14" fontId="37" fillId="2" borderId="0" xfId="0" applyNumberFormat="1" applyFont="1" applyFill="1"/>
    <xf numFmtId="0" fontId="14" fillId="0" borderId="11" xfId="0" applyFont="1" applyFill="1" applyBorder="1" applyAlignment="1">
      <alignment horizontal="center" vertical="center" wrapText="1"/>
    </xf>
    <xf numFmtId="0" fontId="12" fillId="0" borderId="11" xfId="0" applyFont="1" applyFill="1" applyBorder="1" applyAlignment="1">
      <alignment horizontal="center" vertical="center" wrapText="1"/>
    </xf>
    <xf numFmtId="168" fontId="7" fillId="0" borderId="0" xfId="0" applyNumberFormat="1" applyFont="1" applyFill="1"/>
    <xf numFmtId="166" fontId="14" fillId="0" borderId="6" xfId="0" applyNumberFormat="1" applyFont="1" applyFill="1" applyBorder="1" applyAlignment="1">
      <alignment horizontal="center" wrapText="1"/>
    </xf>
    <xf numFmtId="0" fontId="30" fillId="2" borderId="9" xfId="0" applyFont="1" applyFill="1" applyBorder="1" applyAlignment="1">
      <alignment vertical="top" wrapText="1"/>
    </xf>
    <xf numFmtId="0" fontId="27" fillId="0" borderId="1" xfId="0" applyFont="1" applyBorder="1" applyAlignment="1">
      <alignment vertical="top" wrapText="1"/>
    </xf>
    <xf numFmtId="0" fontId="27" fillId="0" borderId="8" xfId="0" applyFont="1" applyBorder="1" applyAlignment="1">
      <alignment vertical="top" wrapText="1"/>
    </xf>
    <xf numFmtId="0" fontId="29" fillId="2" borderId="4" xfId="0" applyFont="1" applyFill="1" applyBorder="1" applyAlignment="1">
      <alignment vertical="center" wrapText="1"/>
    </xf>
    <xf numFmtId="0" fontId="27" fillId="0" borderId="3" xfId="0" applyFont="1" applyBorder="1" applyAlignment="1">
      <alignment vertical="center" wrapText="1"/>
    </xf>
    <xf numFmtId="0" fontId="27" fillId="0" borderId="3" xfId="0" applyFont="1" applyBorder="1" applyAlignment="1">
      <alignment wrapText="1"/>
    </xf>
    <xf numFmtId="0" fontId="27" fillId="0" borderId="2" xfId="0" applyFont="1" applyBorder="1" applyAlignment="1">
      <alignment wrapText="1"/>
    </xf>
    <xf numFmtId="0" fontId="34" fillId="5" borderId="13" xfId="0" applyFont="1" applyFill="1" applyBorder="1" applyAlignment="1">
      <alignment horizontal="left" vertical="top" wrapText="1"/>
    </xf>
    <xf numFmtId="0" fontId="9" fillId="5" borderId="13" xfId="0" applyFont="1" applyFill="1" applyBorder="1" applyAlignment="1">
      <alignment horizontal="left" vertical="top" wrapText="1"/>
    </xf>
    <xf numFmtId="0" fontId="9" fillId="5" borderId="15" xfId="0" applyFont="1" applyFill="1" applyBorder="1" applyAlignment="1">
      <alignment horizontal="left" vertical="top" wrapText="1"/>
    </xf>
    <xf numFmtId="0" fontId="9" fillId="5" borderId="14" xfId="0" applyFont="1" applyFill="1" applyBorder="1" applyAlignment="1">
      <alignment horizontal="left" vertical="top" wrapText="1"/>
    </xf>
    <xf numFmtId="14" fontId="15" fillId="0" borderId="10" xfId="0" applyNumberFormat="1" applyFont="1" applyFill="1" applyBorder="1" applyAlignment="1">
      <alignment horizontal="center"/>
    </xf>
    <xf numFmtId="49" fontId="15" fillId="0" borderId="10" xfId="0" applyNumberFormat="1" applyFont="1" applyFill="1" applyBorder="1" applyAlignment="1">
      <alignment horizontal="center"/>
    </xf>
    <xf numFmtId="49" fontId="15" fillId="0" borderId="14" xfId="0" applyNumberFormat="1" applyFont="1" applyBorder="1" applyAlignment="1">
      <alignment horizontal="center" vertical="center"/>
    </xf>
    <xf numFmtId="49" fontId="15" fillId="0" borderId="10" xfId="0" applyNumberFormat="1" applyFont="1" applyBorder="1" applyAlignment="1">
      <alignment horizontal="center" vertical="center"/>
    </xf>
    <xf numFmtId="14" fontId="15" fillId="0" borderId="9" xfId="0" applyNumberFormat="1" applyFont="1" applyFill="1" applyBorder="1" applyAlignment="1">
      <alignment horizontal="center" vertical="center"/>
    </xf>
    <xf numFmtId="14" fontId="15" fillId="0" borderId="1" xfId="0" applyNumberFormat="1" applyFont="1" applyFill="1" applyBorder="1" applyAlignment="1">
      <alignment horizontal="center" vertical="center"/>
    </xf>
    <xf numFmtId="14" fontId="15" fillId="0" borderId="8" xfId="0" applyNumberFormat="1" applyFont="1" applyFill="1" applyBorder="1" applyAlignment="1">
      <alignment horizontal="center" vertical="center"/>
    </xf>
    <xf numFmtId="14" fontId="15" fillId="0" borderId="9" xfId="0" applyNumberFormat="1" applyFont="1" applyBorder="1" applyAlignment="1">
      <alignment horizontal="center" vertical="center"/>
    </xf>
    <xf numFmtId="14" fontId="15" fillId="0" borderId="1" xfId="0" applyNumberFormat="1" applyFont="1" applyBorder="1" applyAlignment="1">
      <alignment horizontal="center" vertical="center"/>
    </xf>
    <xf numFmtId="14" fontId="15" fillId="0" borderId="8" xfId="0" applyNumberFormat="1" applyFont="1" applyBorder="1" applyAlignment="1">
      <alignment horizontal="center" vertical="center"/>
    </xf>
    <xf numFmtId="49" fontId="15" fillId="0" borderId="14" xfId="0" applyNumberFormat="1" applyFont="1" applyFill="1" applyBorder="1" applyAlignment="1">
      <alignment horizontal="center" vertical="center"/>
    </xf>
    <xf numFmtId="49" fontId="15" fillId="0" borderId="10" xfId="0" applyNumberFormat="1" applyFont="1" applyFill="1" applyBorder="1" applyAlignment="1">
      <alignment horizontal="center" vertical="center"/>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0" fillId="0" borderId="15" xfId="0" applyBorder="1" applyAlignment="1">
      <alignment horizontal="left" vertical="top" wrapText="1"/>
    </xf>
    <xf numFmtId="0" fontId="0" fillId="0" borderId="14" xfId="0" applyBorder="1" applyAlignment="1">
      <alignment horizontal="left" vertical="top" wrapText="1"/>
    </xf>
    <xf numFmtId="0" fontId="5" fillId="2" borderId="0" xfId="2" applyFont="1" applyFill="1" applyAlignment="1" applyProtection="1">
      <alignment horizontal="left" vertical="center" wrapText="1"/>
    </xf>
    <xf numFmtId="0" fontId="0" fillId="0" borderId="0" xfId="0" applyAlignment="1">
      <alignment vertical="center"/>
    </xf>
  </cellXfs>
  <cellStyles count="3">
    <cellStyle name="Гіперпосилання" xfId="2" builtinId="8"/>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926BOPBPM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bu.bank.gov.ua\docs\DSZ\EX_SEC_STATISTICS\BOP\&#1055;&#1056;&#1071;&#1052;&#1030;%20&#1030;&#1053;&#1042;&#1045;&#1057;&#1058;&#1048;&#1062;&#1030;&#1031;\1_&#1055;&#1059;&#1041;&#1051;&#1030;&#1050;&#1040;&#1062;&#1030;&#1071;\&#1055;&#1059;&#1041;&#1051;&#1030;&#1050;&#1040;&#1062;&#1030;&#1071;%202024\4Q\NX.EXT_R%20NB_63%20(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d country"/>
      <sheetName val="country ved"/>
      <sheetName val="ved1"/>
      <sheetName val="ved"/>
      <sheetName val="country"/>
      <sheetName val="reg"/>
      <sheetName val="oz"/>
      <sheetName val="Mozart Reports"/>
    </sheetNames>
    <sheetDataSet>
      <sheetData sheetId="0">
        <row r="71">
          <cell r="H71">
            <v>3.0592307143366901</v>
          </cell>
        </row>
        <row r="75">
          <cell r="H75">
            <v>7.0259616070791404</v>
          </cell>
        </row>
        <row r="84">
          <cell r="H84">
            <v>0.39123670877042699</v>
          </cell>
        </row>
        <row r="87">
          <cell r="H87">
            <v>3.98351054972763</v>
          </cell>
        </row>
        <row r="98">
          <cell r="H98">
            <v>57.643547658126998</v>
          </cell>
        </row>
        <row r="100">
          <cell r="H100">
            <v>7.4966293203929704</v>
          </cell>
        </row>
        <row r="104">
          <cell r="H104">
            <v>7.8506220414377097</v>
          </cell>
        </row>
        <row r="109">
          <cell r="H109">
            <v>711.66964009610103</v>
          </cell>
        </row>
        <row r="119">
          <cell r="H119">
            <v>1358.2079711696299</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abSelected="1" zoomScaleNormal="100" zoomScaleSheetLayoutView="100" workbookViewId="0">
      <selection activeCell="B1" sqref="B1:K1"/>
    </sheetView>
  </sheetViews>
  <sheetFormatPr defaultColWidth="9.33203125" defaultRowHeight="13.2" x14ac:dyDescent="0.25"/>
  <cols>
    <col min="1" max="1" width="5.88671875" style="2" customWidth="1"/>
    <col min="2" max="10" width="9.33203125" style="1"/>
    <col min="11" max="11" width="15.6640625" style="1" bestFit="1" customWidth="1"/>
    <col min="12" max="256" width="9.33203125" style="1"/>
    <col min="257" max="257" width="7.33203125" style="1" customWidth="1"/>
    <col min="258" max="512" width="9.33203125" style="1"/>
    <col min="513" max="513" width="7.33203125" style="1" customWidth="1"/>
    <col min="514" max="768" width="9.33203125" style="1"/>
    <col min="769" max="769" width="7.33203125" style="1" customWidth="1"/>
    <col min="770" max="1024" width="9.33203125" style="1"/>
    <col min="1025" max="1025" width="7.33203125" style="1" customWidth="1"/>
    <col min="1026" max="1280" width="9.33203125" style="1"/>
    <col min="1281" max="1281" width="7.33203125" style="1" customWidth="1"/>
    <col min="1282" max="1536" width="9.33203125" style="1"/>
    <col min="1537" max="1537" width="7.33203125" style="1" customWidth="1"/>
    <col min="1538" max="1792" width="9.33203125" style="1"/>
    <col min="1793" max="1793" width="7.33203125" style="1" customWidth="1"/>
    <col min="1794" max="2048" width="9.33203125" style="1"/>
    <col min="2049" max="2049" width="7.33203125" style="1" customWidth="1"/>
    <col min="2050" max="2304" width="9.33203125" style="1"/>
    <col min="2305" max="2305" width="7.33203125" style="1" customWidth="1"/>
    <col min="2306" max="2560" width="9.33203125" style="1"/>
    <col min="2561" max="2561" width="7.33203125" style="1" customWidth="1"/>
    <col min="2562" max="2816" width="9.33203125" style="1"/>
    <col min="2817" max="2817" width="7.33203125" style="1" customWidth="1"/>
    <col min="2818" max="3072" width="9.33203125" style="1"/>
    <col min="3073" max="3073" width="7.33203125" style="1" customWidth="1"/>
    <col min="3074" max="3328" width="9.33203125" style="1"/>
    <col min="3329" max="3329" width="7.33203125" style="1" customWidth="1"/>
    <col min="3330" max="3584" width="9.33203125" style="1"/>
    <col min="3585" max="3585" width="7.33203125" style="1" customWidth="1"/>
    <col min="3586" max="3840" width="9.33203125" style="1"/>
    <col min="3841" max="3841" width="7.33203125" style="1" customWidth="1"/>
    <col min="3842" max="4096" width="9.33203125" style="1"/>
    <col min="4097" max="4097" width="7.33203125" style="1" customWidth="1"/>
    <col min="4098" max="4352" width="9.33203125" style="1"/>
    <col min="4353" max="4353" width="7.33203125" style="1" customWidth="1"/>
    <col min="4354" max="4608" width="9.33203125" style="1"/>
    <col min="4609" max="4609" width="7.33203125" style="1" customWidth="1"/>
    <col min="4610" max="4864" width="9.33203125" style="1"/>
    <col min="4865" max="4865" width="7.33203125" style="1" customWidth="1"/>
    <col min="4866" max="5120" width="9.33203125" style="1"/>
    <col min="5121" max="5121" width="7.33203125" style="1" customWidth="1"/>
    <col min="5122" max="5376" width="9.33203125" style="1"/>
    <col min="5377" max="5377" width="7.33203125" style="1" customWidth="1"/>
    <col min="5378" max="5632" width="9.33203125" style="1"/>
    <col min="5633" max="5633" width="7.33203125" style="1" customWidth="1"/>
    <col min="5634" max="5888" width="9.33203125" style="1"/>
    <col min="5889" max="5889" width="7.33203125" style="1" customWidth="1"/>
    <col min="5890" max="6144" width="9.33203125" style="1"/>
    <col min="6145" max="6145" width="7.33203125" style="1" customWidth="1"/>
    <col min="6146" max="6400" width="9.33203125" style="1"/>
    <col min="6401" max="6401" width="7.33203125" style="1" customWidth="1"/>
    <col min="6402" max="6656" width="9.33203125" style="1"/>
    <col min="6657" max="6657" width="7.33203125" style="1" customWidth="1"/>
    <col min="6658" max="6912" width="9.33203125" style="1"/>
    <col min="6913" max="6913" width="7.33203125" style="1" customWidth="1"/>
    <col min="6914" max="7168" width="9.33203125" style="1"/>
    <col min="7169" max="7169" width="7.33203125" style="1" customWidth="1"/>
    <col min="7170" max="7424" width="9.33203125" style="1"/>
    <col min="7425" max="7425" width="7.33203125" style="1" customWidth="1"/>
    <col min="7426" max="7680" width="9.33203125" style="1"/>
    <col min="7681" max="7681" width="7.33203125" style="1" customWidth="1"/>
    <col min="7682" max="7936" width="9.33203125" style="1"/>
    <col min="7937" max="7937" width="7.33203125" style="1" customWidth="1"/>
    <col min="7938" max="8192" width="9.33203125" style="1"/>
    <col min="8193" max="8193" width="7.33203125" style="1" customWidth="1"/>
    <col min="8194" max="8448" width="9.33203125" style="1"/>
    <col min="8449" max="8449" width="7.33203125" style="1" customWidth="1"/>
    <col min="8450" max="8704" width="9.33203125" style="1"/>
    <col min="8705" max="8705" width="7.33203125" style="1" customWidth="1"/>
    <col min="8706" max="8960" width="9.33203125" style="1"/>
    <col min="8961" max="8961" width="7.33203125" style="1" customWidth="1"/>
    <col min="8962" max="9216" width="9.33203125" style="1"/>
    <col min="9217" max="9217" width="7.33203125" style="1" customWidth="1"/>
    <col min="9218" max="9472" width="9.33203125" style="1"/>
    <col min="9473" max="9473" width="7.33203125" style="1" customWidth="1"/>
    <col min="9474" max="9728" width="9.33203125" style="1"/>
    <col min="9729" max="9729" width="7.33203125" style="1" customWidth="1"/>
    <col min="9730" max="9984" width="9.33203125" style="1"/>
    <col min="9985" max="9985" width="7.33203125" style="1" customWidth="1"/>
    <col min="9986" max="10240" width="9.33203125" style="1"/>
    <col min="10241" max="10241" width="7.33203125" style="1" customWidth="1"/>
    <col min="10242" max="10496" width="9.33203125" style="1"/>
    <col min="10497" max="10497" width="7.33203125" style="1" customWidth="1"/>
    <col min="10498" max="10752" width="9.33203125" style="1"/>
    <col min="10753" max="10753" width="7.33203125" style="1" customWidth="1"/>
    <col min="10754" max="11008" width="9.33203125" style="1"/>
    <col min="11009" max="11009" width="7.33203125" style="1" customWidth="1"/>
    <col min="11010" max="11264" width="9.33203125" style="1"/>
    <col min="11265" max="11265" width="7.33203125" style="1" customWidth="1"/>
    <col min="11266" max="11520" width="9.33203125" style="1"/>
    <col min="11521" max="11521" width="7.33203125" style="1" customWidth="1"/>
    <col min="11522" max="11776" width="9.33203125" style="1"/>
    <col min="11777" max="11777" width="7.33203125" style="1" customWidth="1"/>
    <col min="11778" max="12032" width="9.33203125" style="1"/>
    <col min="12033" max="12033" width="7.33203125" style="1" customWidth="1"/>
    <col min="12034" max="12288" width="9.33203125" style="1"/>
    <col min="12289" max="12289" width="7.33203125" style="1" customWidth="1"/>
    <col min="12290" max="12544" width="9.33203125" style="1"/>
    <col min="12545" max="12545" width="7.33203125" style="1" customWidth="1"/>
    <col min="12546" max="12800" width="9.33203125" style="1"/>
    <col min="12801" max="12801" width="7.33203125" style="1" customWidth="1"/>
    <col min="12802" max="13056" width="9.33203125" style="1"/>
    <col min="13057" max="13057" width="7.33203125" style="1" customWidth="1"/>
    <col min="13058" max="13312" width="9.33203125" style="1"/>
    <col min="13313" max="13313" width="7.33203125" style="1" customWidth="1"/>
    <col min="13314" max="13568" width="9.33203125" style="1"/>
    <col min="13569" max="13569" width="7.33203125" style="1" customWidth="1"/>
    <col min="13570" max="13824" width="9.33203125" style="1"/>
    <col min="13825" max="13825" width="7.33203125" style="1" customWidth="1"/>
    <col min="13826" max="14080" width="9.33203125" style="1"/>
    <col min="14081" max="14081" width="7.33203125" style="1" customWidth="1"/>
    <col min="14082" max="14336" width="9.33203125" style="1"/>
    <col min="14337" max="14337" width="7.33203125" style="1" customWidth="1"/>
    <col min="14338" max="14592" width="9.33203125" style="1"/>
    <col min="14593" max="14593" width="7.33203125" style="1" customWidth="1"/>
    <col min="14594" max="14848" width="9.33203125" style="1"/>
    <col min="14849" max="14849" width="7.33203125" style="1" customWidth="1"/>
    <col min="14850" max="15104" width="9.33203125" style="1"/>
    <col min="15105" max="15105" width="7.33203125" style="1" customWidth="1"/>
    <col min="15106" max="15360" width="9.33203125" style="1"/>
    <col min="15361" max="15361" width="7.33203125" style="1" customWidth="1"/>
    <col min="15362" max="15616" width="9.33203125" style="1"/>
    <col min="15617" max="15617" width="7.33203125" style="1" customWidth="1"/>
    <col min="15618" max="15872" width="9.33203125" style="1"/>
    <col min="15873" max="15873" width="7.33203125" style="1" customWidth="1"/>
    <col min="15874" max="16128" width="9.33203125" style="1"/>
    <col min="16129" max="16129" width="7.33203125" style="1" customWidth="1"/>
    <col min="16130" max="16384" width="9.33203125" style="1"/>
  </cols>
  <sheetData>
    <row r="1" spans="1:14" s="7" customFormat="1" ht="25.2" customHeight="1" x14ac:dyDescent="0.25">
      <c r="A1" s="3"/>
      <c r="B1" s="269" t="s">
        <v>615</v>
      </c>
      <c r="C1" s="269"/>
      <c r="D1" s="269"/>
      <c r="E1" s="269"/>
      <c r="F1" s="269"/>
      <c r="G1" s="269"/>
      <c r="H1" s="269"/>
      <c r="I1" s="270"/>
      <c r="J1" s="270"/>
      <c r="K1" s="270"/>
    </row>
    <row r="2" spans="1:14" s="7" customFormat="1" x14ac:dyDescent="0.25">
      <c r="A2" s="3"/>
      <c r="B2" s="8" t="s">
        <v>541</v>
      </c>
      <c r="C2" s="3"/>
      <c r="D2" s="4"/>
      <c r="E2" s="3"/>
    </row>
    <row r="3" spans="1:14" s="7" customFormat="1" x14ac:dyDescent="0.25">
      <c r="A3" s="3"/>
      <c r="C3" s="3"/>
      <c r="D3" s="4"/>
      <c r="E3" s="3"/>
    </row>
    <row r="4" spans="1:14" s="7" customFormat="1" x14ac:dyDescent="0.25">
      <c r="A4" s="3"/>
      <c r="B4" s="8"/>
      <c r="C4" s="3"/>
      <c r="D4" s="4"/>
      <c r="E4" s="3"/>
      <c r="K4" s="172" t="s">
        <v>625</v>
      </c>
    </row>
    <row r="5" spans="1:14" x14ac:dyDescent="0.25">
      <c r="A5" s="3" t="s">
        <v>2</v>
      </c>
      <c r="B5" s="5" t="s">
        <v>610</v>
      </c>
      <c r="C5" s="3"/>
      <c r="D5" s="4"/>
      <c r="E5" s="3"/>
      <c r="K5" s="236">
        <v>45747</v>
      </c>
    </row>
    <row r="6" spans="1:14" x14ac:dyDescent="0.25">
      <c r="A6" s="6" t="s">
        <v>1</v>
      </c>
      <c r="B6" s="5" t="s">
        <v>609</v>
      </c>
      <c r="C6" s="3"/>
      <c r="D6" s="4"/>
      <c r="E6" s="3"/>
      <c r="K6" s="236">
        <v>45747</v>
      </c>
    </row>
    <row r="7" spans="1:14" x14ac:dyDescent="0.25">
      <c r="A7" s="6" t="s">
        <v>0</v>
      </c>
      <c r="B7" s="5" t="s">
        <v>611</v>
      </c>
      <c r="C7" s="3"/>
      <c r="D7" s="4"/>
      <c r="E7" s="3"/>
      <c r="K7" s="236">
        <v>45747</v>
      </c>
    </row>
    <row r="8" spans="1:14" s="222" customFormat="1" x14ac:dyDescent="0.25">
      <c r="A8" s="218" t="s">
        <v>534</v>
      </c>
      <c r="B8" s="219" t="s">
        <v>613</v>
      </c>
      <c r="C8" s="220"/>
      <c r="D8" s="221"/>
      <c r="E8" s="220"/>
      <c r="K8" s="237">
        <v>45762</v>
      </c>
    </row>
    <row r="9" spans="1:14" s="222" customFormat="1" x14ac:dyDescent="0.25">
      <c r="A9" s="218" t="s">
        <v>538</v>
      </c>
      <c r="B9" s="219" t="s">
        <v>612</v>
      </c>
      <c r="C9" s="220"/>
      <c r="D9" s="221"/>
      <c r="E9" s="220"/>
      <c r="K9" s="237">
        <v>45762</v>
      </c>
    </row>
    <row r="10" spans="1:14" s="222" customFormat="1" x14ac:dyDescent="0.25">
      <c r="A10" s="218" t="s">
        <v>539</v>
      </c>
      <c r="B10" s="219" t="s">
        <v>614</v>
      </c>
      <c r="C10" s="220"/>
      <c r="D10" s="221"/>
      <c r="E10" s="220"/>
      <c r="K10" s="237">
        <v>45762</v>
      </c>
    </row>
    <row r="11" spans="1:14" s="131" customFormat="1" x14ac:dyDescent="0.25">
      <c r="A11" s="129"/>
      <c r="B11" s="130"/>
      <c r="C11" s="129"/>
      <c r="D11" s="130"/>
      <c r="E11" s="129"/>
    </row>
    <row r="12" spans="1:14" s="131" customFormat="1" x14ac:dyDescent="0.25">
      <c r="A12" s="129"/>
      <c r="B12" s="172"/>
      <c r="C12" s="129"/>
      <c r="D12" s="130"/>
      <c r="E12" s="129"/>
    </row>
    <row r="13" spans="1:14" s="131" customFormat="1" ht="45.6" customHeight="1" x14ac:dyDescent="0.25">
      <c r="A13" s="129"/>
      <c r="B13" s="249" t="s">
        <v>624</v>
      </c>
      <c r="C13" s="267"/>
      <c r="D13" s="267"/>
      <c r="E13" s="267"/>
      <c r="F13" s="267"/>
      <c r="G13" s="267"/>
      <c r="H13" s="267"/>
      <c r="I13" s="267"/>
      <c r="J13" s="267"/>
      <c r="K13" s="268"/>
    </row>
    <row r="14" spans="1:14" s="131" customFormat="1" ht="39" hidden="1" customHeight="1" x14ac:dyDescent="0.25">
      <c r="A14" s="129"/>
      <c r="B14" s="250" t="s">
        <v>583</v>
      </c>
      <c r="C14" s="251"/>
      <c r="D14" s="251"/>
      <c r="E14" s="251"/>
      <c r="F14" s="251"/>
      <c r="G14" s="251"/>
      <c r="H14" s="251"/>
      <c r="I14" s="251"/>
      <c r="J14" s="251"/>
      <c r="K14" s="251"/>
      <c r="L14" s="251"/>
      <c r="M14" s="251"/>
      <c r="N14" s="252"/>
    </row>
    <row r="15" spans="1:14" s="224" customFormat="1" ht="32.4" customHeight="1" x14ac:dyDescent="0.25">
      <c r="A15" s="223"/>
      <c r="B15" s="249" t="s">
        <v>558</v>
      </c>
      <c r="C15" s="267"/>
      <c r="D15" s="267"/>
      <c r="E15" s="267"/>
      <c r="F15" s="267"/>
      <c r="G15" s="267"/>
      <c r="H15" s="267"/>
      <c r="I15" s="267"/>
      <c r="J15" s="267"/>
      <c r="K15" s="268"/>
      <c r="L15" s="131"/>
      <c r="M15" s="131"/>
      <c r="N15" s="131"/>
    </row>
    <row r="16" spans="1:14" s="133" customFormat="1" ht="11.4" x14ac:dyDescent="0.2">
      <c r="A16" s="132"/>
    </row>
    <row r="17" spans="1:14" s="133" customFormat="1" ht="39.75" hidden="1" customHeight="1" x14ac:dyDescent="0.2">
      <c r="A17" s="132"/>
      <c r="B17" s="242" t="s">
        <v>563</v>
      </c>
      <c r="C17" s="243"/>
      <c r="D17" s="243"/>
      <c r="E17" s="243"/>
      <c r="F17" s="243"/>
      <c r="G17" s="243"/>
      <c r="H17" s="243"/>
      <c r="I17" s="243"/>
      <c r="J17" s="243"/>
      <c r="K17" s="243"/>
      <c r="L17" s="243"/>
      <c r="M17" s="243"/>
      <c r="N17" s="244"/>
    </row>
    <row r="18" spans="1:14" s="127" customFormat="1" ht="57" hidden="1" customHeight="1" x14ac:dyDescent="0.25">
      <c r="A18" s="126"/>
      <c r="B18" s="245" t="s">
        <v>562</v>
      </c>
      <c r="C18" s="246"/>
      <c r="D18" s="246"/>
      <c r="E18" s="246"/>
      <c r="F18" s="246"/>
      <c r="G18" s="246"/>
      <c r="H18" s="246"/>
      <c r="I18" s="246"/>
      <c r="J18" s="246"/>
      <c r="K18" s="246"/>
      <c r="L18" s="247"/>
      <c r="M18" s="247"/>
      <c r="N18" s="248"/>
    </row>
  </sheetData>
  <mergeCells count="6">
    <mergeCell ref="B17:N17"/>
    <mergeCell ref="B18:N18"/>
    <mergeCell ref="B14:N14"/>
    <mergeCell ref="B1:K1"/>
    <mergeCell ref="B13:K13"/>
    <mergeCell ref="B15:K15"/>
  </mergeCells>
  <hyperlinks>
    <hyperlink ref="B5" location="'1.1_en'!A1" display="Positions: direct investment`s Instruments by Regions"/>
    <hyperlink ref="B6" location="'1.2_en'!A1" display="Positions: direct investment`s Instruments by Countries"/>
    <hyperlink ref="B7" location="'1.3_en'!A1" display="Positions: direct investment`s Instruments by Types of Ecnomic Activity"/>
    <hyperlink ref="B8" location="'1.3_en'!A1" display="Positions: direct investment`s Instruments by Types of Ecnomic Activity"/>
    <hyperlink ref="B9" location="'1.5_en '!A1" display="Positions: direct investment`s Instruments (Equity and investment fund shares) Countries by  Types of Economic Activity "/>
    <hyperlink ref="B10" location="'1.6_en '!A1" display="Positions: direct investment`s Instruments (Equity and investment fund shares) Types of Economic Activity by Countries"/>
  </hyperlinks>
  <pageMargins left="0.70866141732283472" right="0.70866141732283472" top="0.74803149606299213" bottom="0.74803149606299213" header="0.31496062992125984" footer="0.31496062992125984"/>
  <pageSetup paperSize="9" scale="67" orientation="landscape" r:id="rId1"/>
  <headerFooter>
    <oddHeader>&amp;RNational Bank of Ukraine</oddHeader>
    <oddFooter>&amp;LStatistics and Reporting Department, External Sector Statistics Office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E39"/>
  <sheetViews>
    <sheetView zoomScaleNormal="100" workbookViewId="0">
      <pane xSplit="1" ySplit="7" topLeftCell="M8" activePane="bottomRight" state="frozen"/>
      <selection pane="topRight" activeCell="B1" sqref="B1"/>
      <selection pane="bottomLeft" activeCell="A9" sqref="A9"/>
      <selection pane="bottomRight"/>
    </sheetView>
  </sheetViews>
  <sheetFormatPr defaultRowHeight="13.2" outlineLevelCol="1" x14ac:dyDescent="0.25"/>
  <cols>
    <col min="1" max="1" width="29" customWidth="1"/>
    <col min="2" max="16" width="12.77734375" hidden="1" customWidth="1" outlineLevel="1"/>
    <col min="17" max="19" width="12.77734375" style="17" hidden="1" customWidth="1" outlineLevel="1"/>
    <col min="20" max="20" width="12.77734375" style="17" customWidth="1" collapsed="1"/>
    <col min="21" max="25" width="12.77734375" style="17" customWidth="1"/>
    <col min="26" max="31" width="12.77734375" style="149" customWidth="1"/>
  </cols>
  <sheetData>
    <row r="1" spans="1:31" x14ac:dyDescent="0.25">
      <c r="A1" s="24" t="s">
        <v>12</v>
      </c>
    </row>
    <row r="2" spans="1:31" ht="15.6" x14ac:dyDescent="0.25">
      <c r="A2" s="31" t="s">
        <v>323</v>
      </c>
      <c r="C2" s="28"/>
      <c r="D2" s="28"/>
      <c r="E2" s="28"/>
      <c r="F2" s="28"/>
      <c r="G2" s="28"/>
      <c r="H2" s="28"/>
      <c r="I2" s="28"/>
      <c r="J2" s="28"/>
      <c r="K2" s="28"/>
      <c r="L2" s="28"/>
      <c r="M2" s="28"/>
      <c r="N2" s="28"/>
      <c r="O2" s="28"/>
      <c r="P2" s="28"/>
      <c r="Q2" s="31"/>
      <c r="R2" s="31"/>
      <c r="S2" s="31"/>
      <c r="T2" s="31"/>
      <c r="U2" s="31"/>
      <c r="V2" s="31"/>
      <c r="W2" s="31"/>
      <c r="X2" s="31"/>
      <c r="Y2" s="31"/>
      <c r="Z2" s="176"/>
      <c r="AA2" s="226"/>
      <c r="AB2" s="176"/>
      <c r="AC2" s="176"/>
      <c r="AD2" s="226"/>
      <c r="AE2" s="176"/>
    </row>
    <row r="3" spans="1:31" x14ac:dyDescent="0.25">
      <c r="A3" s="52" t="s">
        <v>551</v>
      </c>
      <c r="C3" s="29"/>
      <c r="D3" s="29"/>
      <c r="E3" s="29"/>
      <c r="F3" s="29"/>
      <c r="G3" s="29"/>
      <c r="H3" s="29"/>
      <c r="I3" s="29"/>
      <c r="J3" s="29"/>
      <c r="K3" s="29"/>
      <c r="L3" s="29"/>
      <c r="M3" s="29"/>
      <c r="N3" s="29"/>
      <c r="O3" s="29"/>
      <c r="Q3" s="47"/>
      <c r="R3" s="47"/>
      <c r="S3" s="47"/>
      <c r="T3" s="47"/>
      <c r="U3" s="47"/>
      <c r="V3" s="47"/>
      <c r="W3" s="47"/>
      <c r="X3" s="47"/>
      <c r="Y3" s="47"/>
    </row>
    <row r="4" spans="1:31" ht="15.6" x14ac:dyDescent="0.25">
      <c r="A4" s="215"/>
      <c r="B4" s="255" t="s">
        <v>11</v>
      </c>
      <c r="C4" s="256"/>
      <c r="D4" s="256"/>
      <c r="E4" s="256" t="s">
        <v>10</v>
      </c>
      <c r="F4" s="256"/>
      <c r="G4" s="256"/>
      <c r="H4" s="256" t="s">
        <v>9</v>
      </c>
      <c r="I4" s="256"/>
      <c r="J4" s="256"/>
      <c r="K4" s="256" t="s">
        <v>8</v>
      </c>
      <c r="L4" s="256"/>
      <c r="M4" s="256"/>
      <c r="N4" s="260">
        <v>43830</v>
      </c>
      <c r="O4" s="261"/>
      <c r="P4" s="262"/>
      <c r="Q4" s="260">
        <v>44196</v>
      </c>
      <c r="R4" s="261"/>
      <c r="S4" s="262"/>
      <c r="T4" s="260">
        <v>44561</v>
      </c>
      <c r="U4" s="261"/>
      <c r="V4" s="262"/>
      <c r="W4" s="257" t="s">
        <v>618</v>
      </c>
      <c r="X4" s="258"/>
      <c r="Y4" s="259"/>
      <c r="Z4" s="253" t="s">
        <v>619</v>
      </c>
      <c r="AA4" s="254"/>
      <c r="AB4" s="254"/>
      <c r="AC4" s="253" t="s">
        <v>626</v>
      </c>
      <c r="AD4" s="254"/>
      <c r="AE4" s="254"/>
    </row>
    <row r="5" spans="1:31" s="21" customFormat="1" ht="48" x14ac:dyDescent="0.25">
      <c r="A5" s="32"/>
      <c r="B5" s="41" t="s">
        <v>7</v>
      </c>
      <c r="C5" s="23" t="s">
        <v>6</v>
      </c>
      <c r="D5" s="173" t="s">
        <v>578</v>
      </c>
      <c r="E5" s="23" t="s">
        <v>7</v>
      </c>
      <c r="F5" s="23" t="s">
        <v>6</v>
      </c>
      <c r="G5" s="173" t="s">
        <v>578</v>
      </c>
      <c r="H5" s="51" t="s">
        <v>7</v>
      </c>
      <c r="I5" s="51" t="s">
        <v>6</v>
      </c>
      <c r="J5" s="173" t="s">
        <v>578</v>
      </c>
      <c r="K5" s="23" t="s">
        <v>7</v>
      </c>
      <c r="L5" s="23" t="s">
        <v>6</v>
      </c>
      <c r="M5" s="173" t="s">
        <v>578</v>
      </c>
      <c r="N5" s="23" t="s">
        <v>7</v>
      </c>
      <c r="O5" s="23" t="s">
        <v>6</v>
      </c>
      <c r="P5" s="173" t="s">
        <v>578</v>
      </c>
      <c r="Q5" s="51" t="s">
        <v>7</v>
      </c>
      <c r="R5" s="51" t="s">
        <v>6</v>
      </c>
      <c r="S5" s="173" t="s">
        <v>578</v>
      </c>
      <c r="T5" s="135" t="s">
        <v>7</v>
      </c>
      <c r="U5" s="135" t="s">
        <v>6</v>
      </c>
      <c r="V5" s="135" t="s">
        <v>578</v>
      </c>
      <c r="W5" s="173" t="s">
        <v>7</v>
      </c>
      <c r="X5" s="173" t="s">
        <v>6</v>
      </c>
      <c r="Y5" s="173" t="s">
        <v>578</v>
      </c>
      <c r="Z5" s="173" t="s">
        <v>7</v>
      </c>
      <c r="AA5" s="173" t="s">
        <v>6</v>
      </c>
      <c r="AB5" s="173" t="s">
        <v>578</v>
      </c>
      <c r="AC5" s="173" t="s">
        <v>7</v>
      </c>
      <c r="AD5" s="173" t="s">
        <v>6</v>
      </c>
      <c r="AE5" s="173" t="s">
        <v>578</v>
      </c>
    </row>
    <row r="6" spans="1:31" s="21" customFormat="1" x14ac:dyDescent="0.25">
      <c r="A6" s="39"/>
      <c r="B6" s="42">
        <v>1</v>
      </c>
      <c r="C6" s="22">
        <v>2</v>
      </c>
      <c r="D6" s="22">
        <v>3</v>
      </c>
      <c r="E6" s="22">
        <v>1</v>
      </c>
      <c r="F6" s="22">
        <v>2</v>
      </c>
      <c r="G6" s="22">
        <v>3</v>
      </c>
      <c r="H6" s="22">
        <v>1</v>
      </c>
      <c r="I6" s="22">
        <v>2</v>
      </c>
      <c r="J6" s="22">
        <v>3</v>
      </c>
      <c r="K6" s="22">
        <v>1</v>
      </c>
      <c r="L6" s="22">
        <v>2</v>
      </c>
      <c r="M6" s="22">
        <v>3</v>
      </c>
      <c r="N6" s="22">
        <v>1</v>
      </c>
      <c r="O6" s="22">
        <v>2</v>
      </c>
      <c r="P6" s="22">
        <v>3</v>
      </c>
      <c r="Q6" s="22">
        <v>1</v>
      </c>
      <c r="R6" s="22">
        <v>2</v>
      </c>
      <c r="S6" s="22">
        <v>3</v>
      </c>
      <c r="T6" s="22">
        <v>1</v>
      </c>
      <c r="U6" s="22">
        <v>2</v>
      </c>
      <c r="V6" s="22">
        <v>3</v>
      </c>
      <c r="W6" s="22">
        <v>1</v>
      </c>
      <c r="X6" s="22">
        <v>2</v>
      </c>
      <c r="Y6" s="22">
        <v>3</v>
      </c>
      <c r="Z6" s="187">
        <v>1</v>
      </c>
      <c r="AA6" s="187">
        <v>2</v>
      </c>
      <c r="AB6" s="187">
        <v>3</v>
      </c>
      <c r="AC6" s="187">
        <v>1</v>
      </c>
      <c r="AD6" s="239">
        <v>2</v>
      </c>
      <c r="AE6" s="187">
        <v>3</v>
      </c>
    </row>
    <row r="7" spans="1:31" s="17" customFormat="1" ht="24" x14ac:dyDescent="0.25">
      <c r="A7" s="40" t="s">
        <v>321</v>
      </c>
      <c r="B7" s="20">
        <v>580.25663957294546</v>
      </c>
      <c r="C7" s="19">
        <v>2792.8</v>
      </c>
      <c r="D7" s="19">
        <v>-2212.5433604270547</v>
      </c>
      <c r="E7" s="20">
        <v>541.27084218305436</v>
      </c>
      <c r="F7" s="19">
        <v>2660.3</v>
      </c>
      <c r="G7" s="19">
        <v>-2119.0291578169458</v>
      </c>
      <c r="H7" s="20">
        <v>743.9940523720195</v>
      </c>
      <c r="I7" s="19">
        <v>2627</v>
      </c>
      <c r="J7" s="19">
        <v>-1883.0059476279805</v>
      </c>
      <c r="K7" s="20">
        <v>588.67316893099269</v>
      </c>
      <c r="L7" s="19">
        <v>2599.8000000000002</v>
      </c>
      <c r="M7" s="19">
        <v>-2011.1268310690075</v>
      </c>
      <c r="N7" s="20">
        <v>1742.6999999999998</v>
      </c>
      <c r="O7" s="19">
        <v>3416.8</v>
      </c>
      <c r="P7" s="18">
        <v>-1674.1000000000004</v>
      </c>
      <c r="Q7" s="20">
        <v>906.87017422669078</v>
      </c>
      <c r="R7" s="19">
        <v>2754.8822742266902</v>
      </c>
      <c r="S7" s="18">
        <v>-1848.0120999999995</v>
      </c>
      <c r="T7" s="20">
        <v>-295.14786899428555</v>
      </c>
      <c r="U7" s="19">
        <v>2260.2521310057141</v>
      </c>
      <c r="V7" s="18">
        <v>-2555.3999999999996</v>
      </c>
      <c r="W7" s="119">
        <v>-867.12878965506957</v>
      </c>
      <c r="X7" s="119">
        <v>1680.3042819249306</v>
      </c>
      <c r="Y7" s="120">
        <v>-2547.4330715800002</v>
      </c>
      <c r="Z7" s="118">
        <v>-885.30332159062664</v>
      </c>
      <c r="AA7" s="119">
        <v>1687.7358776696574</v>
      </c>
      <c r="AB7" s="120">
        <v>-2573.039199260284</v>
      </c>
      <c r="AC7" s="118">
        <v>-1216.3078386736131</v>
      </c>
      <c r="AD7" s="119">
        <v>1532.862161326387</v>
      </c>
      <c r="AE7" s="120">
        <v>-2749.17</v>
      </c>
    </row>
    <row r="8" spans="1:31" x14ac:dyDescent="0.25">
      <c r="A8" s="14" t="s">
        <v>584</v>
      </c>
      <c r="B8" s="13" t="s">
        <v>4</v>
      </c>
      <c r="C8" s="12" t="s">
        <v>4</v>
      </c>
      <c r="D8" s="12" t="s">
        <v>4</v>
      </c>
      <c r="E8" s="13" t="s">
        <v>4</v>
      </c>
      <c r="F8" s="12" t="s">
        <v>4</v>
      </c>
      <c r="G8" s="12" t="s">
        <v>4</v>
      </c>
      <c r="H8" s="13" t="s">
        <v>4</v>
      </c>
      <c r="I8" s="16">
        <v>0</v>
      </c>
      <c r="J8" s="15" t="s">
        <v>4</v>
      </c>
      <c r="K8" s="13" t="s">
        <v>4</v>
      </c>
      <c r="L8" s="12" t="s">
        <v>4</v>
      </c>
      <c r="M8" s="12" t="s">
        <v>4</v>
      </c>
      <c r="N8" s="13" t="s">
        <v>4</v>
      </c>
      <c r="O8" s="16" t="s">
        <v>4</v>
      </c>
      <c r="P8" s="15" t="s">
        <v>4</v>
      </c>
      <c r="Q8" s="13" t="s">
        <v>4</v>
      </c>
      <c r="R8" s="16" t="s">
        <v>4</v>
      </c>
      <c r="S8" s="15" t="s">
        <v>4</v>
      </c>
      <c r="T8" s="13" t="s">
        <v>4</v>
      </c>
      <c r="U8" s="16" t="s">
        <v>4</v>
      </c>
      <c r="V8" s="15" t="s">
        <v>4</v>
      </c>
      <c r="W8" s="116" t="s">
        <v>4</v>
      </c>
      <c r="X8" s="116" t="s">
        <v>4</v>
      </c>
      <c r="Y8" s="117" t="s">
        <v>4</v>
      </c>
      <c r="Z8" s="116" t="s">
        <v>4</v>
      </c>
      <c r="AA8" s="116" t="s">
        <v>4</v>
      </c>
      <c r="AB8" s="117" t="s">
        <v>4</v>
      </c>
      <c r="AC8" s="115" t="s">
        <v>4</v>
      </c>
      <c r="AD8" s="116" t="s">
        <v>4</v>
      </c>
      <c r="AE8" s="117" t="s">
        <v>4</v>
      </c>
    </row>
    <row r="9" spans="1:31" x14ac:dyDescent="0.25">
      <c r="A9" s="14" t="s">
        <v>585</v>
      </c>
      <c r="B9" s="13" t="s">
        <v>4</v>
      </c>
      <c r="C9" s="12">
        <v>0</v>
      </c>
      <c r="D9" s="12" t="s">
        <v>4</v>
      </c>
      <c r="E9" s="13" t="s">
        <v>4</v>
      </c>
      <c r="F9" s="12">
        <v>0</v>
      </c>
      <c r="G9" s="12" t="s">
        <v>4</v>
      </c>
      <c r="H9" s="13" t="s">
        <v>4</v>
      </c>
      <c r="I9" s="16">
        <v>0</v>
      </c>
      <c r="J9" s="15" t="s">
        <v>4</v>
      </c>
      <c r="K9" s="13" t="s">
        <v>4</v>
      </c>
      <c r="L9" s="12" t="s">
        <v>4</v>
      </c>
      <c r="M9" s="12" t="s">
        <v>4</v>
      </c>
      <c r="N9" s="13" t="s">
        <v>4</v>
      </c>
      <c r="O9" s="16" t="s">
        <v>4</v>
      </c>
      <c r="P9" s="15" t="s">
        <v>4</v>
      </c>
      <c r="Q9" s="13" t="s">
        <v>4</v>
      </c>
      <c r="R9" s="16" t="s">
        <v>4</v>
      </c>
      <c r="S9" s="15" t="s">
        <v>4</v>
      </c>
      <c r="T9" s="13" t="s">
        <v>4</v>
      </c>
      <c r="U9" s="16" t="s">
        <v>4</v>
      </c>
      <c r="V9" s="15" t="s">
        <v>4</v>
      </c>
      <c r="W9" s="116" t="s">
        <v>4</v>
      </c>
      <c r="X9" s="116" t="s">
        <v>4</v>
      </c>
      <c r="Y9" s="117" t="s">
        <v>4</v>
      </c>
      <c r="Z9" s="116" t="s">
        <v>4</v>
      </c>
      <c r="AA9" s="116" t="s">
        <v>4</v>
      </c>
      <c r="AB9" s="117" t="s">
        <v>4</v>
      </c>
      <c r="AC9" s="115" t="s">
        <v>4</v>
      </c>
      <c r="AD9" s="116" t="s">
        <v>4</v>
      </c>
      <c r="AE9" s="117" t="s">
        <v>4</v>
      </c>
    </row>
    <row r="10" spans="1:31" x14ac:dyDescent="0.25">
      <c r="A10" s="14" t="s">
        <v>586</v>
      </c>
      <c r="B10" s="13">
        <v>30.982352083148626</v>
      </c>
      <c r="C10" s="12">
        <v>71.900000000000006</v>
      </c>
      <c r="D10" s="12">
        <v>-40.917647916851379</v>
      </c>
      <c r="E10" s="13">
        <v>-25.470881563041971</v>
      </c>
      <c r="F10" s="12">
        <v>18.899999999999999</v>
      </c>
      <c r="G10" s="12">
        <v>-44.370881563041969</v>
      </c>
      <c r="H10" s="13">
        <v>-252.87084099999996</v>
      </c>
      <c r="I10" s="16">
        <v>21.1</v>
      </c>
      <c r="J10" s="15">
        <v>-273.97084099999995</v>
      </c>
      <c r="K10" s="13">
        <v>-237.74192800000003</v>
      </c>
      <c r="L10" s="12">
        <v>19.2</v>
      </c>
      <c r="M10" s="12">
        <v>-256.94192800000002</v>
      </c>
      <c r="N10" s="13">
        <v>-215.27000000000004</v>
      </c>
      <c r="O10" s="16">
        <v>20.7</v>
      </c>
      <c r="P10" s="15">
        <v>-235.97000000000003</v>
      </c>
      <c r="Q10" s="13">
        <v>-244.3519565263523</v>
      </c>
      <c r="R10" s="16">
        <v>9.6980434736477275</v>
      </c>
      <c r="S10" s="15">
        <v>-254.05</v>
      </c>
      <c r="T10" s="13">
        <v>-306.47031409697115</v>
      </c>
      <c r="U10" s="16">
        <v>17.7396859030288</v>
      </c>
      <c r="V10" s="15">
        <v>-324.20999999999992</v>
      </c>
      <c r="W10" s="116">
        <v>-325.52534728174464</v>
      </c>
      <c r="X10" s="116">
        <v>12.3766400682553</v>
      </c>
      <c r="Y10" s="117">
        <v>-337.90198734999996</v>
      </c>
      <c r="Z10" s="116">
        <v>-344.59101324792391</v>
      </c>
      <c r="AA10" s="116">
        <v>10.499878891275999</v>
      </c>
      <c r="AB10" s="117">
        <v>-355.09089213919992</v>
      </c>
      <c r="AC10" s="115">
        <v>-364.18829705749414</v>
      </c>
      <c r="AD10" s="116">
        <v>11.3917029425058</v>
      </c>
      <c r="AE10" s="117">
        <v>-375.57999999999993</v>
      </c>
    </row>
    <row r="11" spans="1:31" x14ac:dyDescent="0.25">
      <c r="A11" s="14" t="s">
        <v>587</v>
      </c>
      <c r="B11" s="13">
        <v>2502.8604703111669</v>
      </c>
      <c r="C11" s="12">
        <v>2417.8000000000002</v>
      </c>
      <c r="D11" s="12">
        <v>85.060470311166569</v>
      </c>
      <c r="E11" s="13">
        <v>2292.5829093760576</v>
      </c>
      <c r="F11" s="12">
        <v>2252.1</v>
      </c>
      <c r="G11" s="12">
        <v>40.482909376057648</v>
      </c>
      <c r="H11" s="13">
        <v>2253.4632019549122</v>
      </c>
      <c r="I11" s="16">
        <v>2254.3000000000002</v>
      </c>
      <c r="J11" s="15">
        <v>-0.83679804508788891</v>
      </c>
      <c r="K11" s="13">
        <v>2261.1920631205298</v>
      </c>
      <c r="L11" s="12">
        <v>2245</v>
      </c>
      <c r="M11" s="12">
        <v>16.192063120529937</v>
      </c>
      <c r="N11" s="13">
        <v>2431.83</v>
      </c>
      <c r="O11" s="16">
        <v>2411.6</v>
      </c>
      <c r="P11" s="15">
        <v>20.230000000000018</v>
      </c>
      <c r="Q11" s="13">
        <v>1942.3194452264574</v>
      </c>
      <c r="R11" s="16">
        <v>1915.4094452264574</v>
      </c>
      <c r="S11" s="15">
        <v>26.910000000000011</v>
      </c>
      <c r="T11" s="13">
        <v>1834.8834697304101</v>
      </c>
      <c r="U11" s="16">
        <v>1983.8634697304101</v>
      </c>
      <c r="V11" s="15">
        <v>-148.97999999999999</v>
      </c>
      <c r="W11" s="227" t="s">
        <v>581</v>
      </c>
      <c r="X11" s="227" t="s">
        <v>581</v>
      </c>
      <c r="Y11" s="228" t="s">
        <v>581</v>
      </c>
      <c r="Z11" s="227" t="s">
        <v>581</v>
      </c>
      <c r="AA11" s="227" t="s">
        <v>581</v>
      </c>
      <c r="AB11" s="228" t="s">
        <v>581</v>
      </c>
      <c r="AC11" s="227" t="s">
        <v>581</v>
      </c>
      <c r="AD11" s="227" t="s">
        <v>581</v>
      </c>
      <c r="AE11" s="228" t="s">
        <v>581</v>
      </c>
    </row>
    <row r="12" spans="1:31" x14ac:dyDescent="0.25">
      <c r="A12" s="14" t="s">
        <v>588</v>
      </c>
      <c r="B12" s="13" t="s">
        <v>4</v>
      </c>
      <c r="C12" s="12" t="s">
        <v>4</v>
      </c>
      <c r="D12" s="12">
        <v>0</v>
      </c>
      <c r="E12" s="13" t="s">
        <v>4</v>
      </c>
      <c r="F12" s="12" t="s">
        <v>4</v>
      </c>
      <c r="G12" s="12">
        <v>0</v>
      </c>
      <c r="H12" s="13" t="s">
        <v>4</v>
      </c>
      <c r="I12" s="16" t="s">
        <v>4</v>
      </c>
      <c r="J12" s="15">
        <v>0</v>
      </c>
      <c r="K12" s="13" t="s">
        <v>4</v>
      </c>
      <c r="L12" s="12" t="s">
        <v>4</v>
      </c>
      <c r="M12" s="12">
        <v>0</v>
      </c>
      <c r="N12" s="13" t="s">
        <v>4</v>
      </c>
      <c r="O12" s="16" t="s">
        <v>4</v>
      </c>
      <c r="P12" s="15" t="s">
        <v>4</v>
      </c>
      <c r="Q12" s="13" t="s">
        <v>4</v>
      </c>
      <c r="R12" s="16" t="s">
        <v>4</v>
      </c>
      <c r="S12" s="15" t="s">
        <v>4</v>
      </c>
      <c r="T12" s="13" t="s">
        <v>4</v>
      </c>
      <c r="U12" s="16">
        <v>0</v>
      </c>
      <c r="V12" s="15" t="s">
        <v>4</v>
      </c>
      <c r="W12" s="116" t="s">
        <v>4</v>
      </c>
      <c r="X12" s="116">
        <v>0</v>
      </c>
      <c r="Y12" s="117" t="s">
        <v>4</v>
      </c>
      <c r="Z12" s="116" t="s">
        <v>4</v>
      </c>
      <c r="AA12" s="116">
        <v>0</v>
      </c>
      <c r="AB12" s="117" t="s">
        <v>4</v>
      </c>
      <c r="AC12" s="115">
        <v>-27.08</v>
      </c>
      <c r="AD12" s="116">
        <v>0</v>
      </c>
      <c r="AE12" s="117">
        <v>-27.08</v>
      </c>
    </row>
    <row r="13" spans="1:31" x14ac:dyDescent="0.25">
      <c r="A13" s="14" t="s">
        <v>589</v>
      </c>
      <c r="B13" s="13" t="s">
        <v>4</v>
      </c>
      <c r="C13" s="12" t="s">
        <v>4</v>
      </c>
      <c r="D13" s="12" t="s">
        <v>4</v>
      </c>
      <c r="E13" s="13" t="s">
        <v>4</v>
      </c>
      <c r="F13" s="12" t="s">
        <v>4</v>
      </c>
      <c r="G13" s="12" t="s">
        <v>4</v>
      </c>
      <c r="H13" s="13" t="s">
        <v>4</v>
      </c>
      <c r="I13" s="16" t="s">
        <v>4</v>
      </c>
      <c r="J13" s="15" t="s">
        <v>4</v>
      </c>
      <c r="K13" s="13" t="s">
        <v>4</v>
      </c>
      <c r="L13" s="12" t="s">
        <v>4</v>
      </c>
      <c r="M13" s="12" t="s">
        <v>4</v>
      </c>
      <c r="N13" s="13" t="s">
        <v>4</v>
      </c>
      <c r="O13" s="16" t="s">
        <v>4</v>
      </c>
      <c r="P13" s="15" t="s">
        <v>4</v>
      </c>
      <c r="Q13" s="13" t="s">
        <v>4</v>
      </c>
      <c r="R13" s="16" t="s">
        <v>4</v>
      </c>
      <c r="S13" s="15" t="s">
        <v>4</v>
      </c>
      <c r="T13" s="13" t="s">
        <v>4</v>
      </c>
      <c r="U13" s="16" t="s">
        <v>4</v>
      </c>
      <c r="V13" s="15" t="s">
        <v>4</v>
      </c>
      <c r="W13" s="116" t="s">
        <v>4</v>
      </c>
      <c r="X13" s="116" t="s">
        <v>4</v>
      </c>
      <c r="Y13" s="117" t="s">
        <v>4</v>
      </c>
      <c r="Z13" s="116" t="s">
        <v>4</v>
      </c>
      <c r="AA13" s="116" t="s">
        <v>4</v>
      </c>
      <c r="AB13" s="117" t="s">
        <v>4</v>
      </c>
      <c r="AC13" s="115" t="s">
        <v>4</v>
      </c>
      <c r="AD13" s="116" t="s">
        <v>4</v>
      </c>
      <c r="AE13" s="117" t="s">
        <v>4</v>
      </c>
    </row>
    <row r="14" spans="1:31" x14ac:dyDescent="0.25">
      <c r="A14" s="14" t="s">
        <v>590</v>
      </c>
      <c r="B14" s="13">
        <v>21.00994</v>
      </c>
      <c r="C14" s="12">
        <v>25</v>
      </c>
      <c r="D14" s="12">
        <v>-3.9900600000000002</v>
      </c>
      <c r="E14" s="13">
        <v>24.978758999999997</v>
      </c>
      <c r="F14" s="12">
        <v>28.9</v>
      </c>
      <c r="G14" s="12">
        <v>-3.9212410000000002</v>
      </c>
      <c r="H14" s="13">
        <v>26.208071</v>
      </c>
      <c r="I14" s="16">
        <v>30.1</v>
      </c>
      <c r="J14" s="15">
        <v>-3.8919290000000002</v>
      </c>
      <c r="K14" s="13">
        <v>19.96415898361154</v>
      </c>
      <c r="L14" s="12">
        <v>24.4</v>
      </c>
      <c r="M14" s="12">
        <v>-4.4358410163884603</v>
      </c>
      <c r="N14" s="13">
        <v>8.879999999999999</v>
      </c>
      <c r="O14" s="16">
        <v>17.399999999999999</v>
      </c>
      <c r="P14" s="15">
        <v>-8.52</v>
      </c>
      <c r="Q14" s="13">
        <v>12.439710552934441</v>
      </c>
      <c r="R14" s="16">
        <v>22.539710552934441</v>
      </c>
      <c r="S14" s="15">
        <v>-10.1</v>
      </c>
      <c r="T14" s="13">
        <v>-12.354178208239547</v>
      </c>
      <c r="U14" s="16">
        <v>1.06582179176045</v>
      </c>
      <c r="V14" s="15">
        <v>-13.419999999999998</v>
      </c>
      <c r="W14" s="116">
        <v>-16.25016832054369</v>
      </c>
      <c r="X14" s="116">
        <v>1.46538286945631</v>
      </c>
      <c r="Y14" s="117">
        <v>-17.715551189999999</v>
      </c>
      <c r="Z14" s="116">
        <v>-20.733939236542298</v>
      </c>
      <c r="AA14" s="116">
        <v>0.80953810185770303</v>
      </c>
      <c r="AB14" s="117">
        <v>-21.543477338400002</v>
      </c>
      <c r="AC14" s="115" t="s">
        <v>4</v>
      </c>
      <c r="AD14" s="116" t="s">
        <v>4</v>
      </c>
      <c r="AE14" s="117">
        <v>-96.769999999999982</v>
      </c>
    </row>
    <row r="15" spans="1:31" x14ac:dyDescent="0.25">
      <c r="A15" s="14" t="s">
        <v>591</v>
      </c>
      <c r="B15" s="13" t="s">
        <v>4</v>
      </c>
      <c r="C15" s="12" t="s">
        <v>4</v>
      </c>
      <c r="D15" s="12">
        <v>0</v>
      </c>
      <c r="E15" s="13" t="s">
        <v>4</v>
      </c>
      <c r="F15" s="12" t="s">
        <v>4</v>
      </c>
      <c r="G15" s="12">
        <v>0</v>
      </c>
      <c r="H15" s="13" t="s">
        <v>4</v>
      </c>
      <c r="I15" s="16" t="s">
        <v>4</v>
      </c>
      <c r="J15" s="15">
        <v>0</v>
      </c>
      <c r="K15" s="13" t="s">
        <v>4</v>
      </c>
      <c r="L15" s="12" t="s">
        <v>4</v>
      </c>
      <c r="M15" s="12">
        <v>0</v>
      </c>
      <c r="N15" s="13" t="s">
        <v>4</v>
      </c>
      <c r="O15" s="16" t="s">
        <v>4</v>
      </c>
      <c r="P15" s="15">
        <v>0</v>
      </c>
      <c r="Q15" s="13" t="s">
        <v>4</v>
      </c>
      <c r="R15" s="16" t="s">
        <v>4</v>
      </c>
      <c r="S15" s="15">
        <v>0</v>
      </c>
      <c r="T15" s="13">
        <v>0</v>
      </c>
      <c r="U15" s="16">
        <v>0</v>
      </c>
      <c r="V15" s="15">
        <v>0</v>
      </c>
      <c r="W15" s="116">
        <v>0</v>
      </c>
      <c r="X15" s="116">
        <v>0</v>
      </c>
      <c r="Y15" s="117">
        <v>0</v>
      </c>
      <c r="Z15" s="116">
        <v>0</v>
      </c>
      <c r="AA15" s="116">
        <v>0</v>
      </c>
      <c r="AB15" s="117">
        <v>0</v>
      </c>
      <c r="AC15" s="115">
        <v>0</v>
      </c>
      <c r="AD15" s="116">
        <v>0</v>
      </c>
      <c r="AE15" s="117">
        <v>0</v>
      </c>
    </row>
    <row r="16" spans="1:31" x14ac:dyDescent="0.25">
      <c r="A16" s="14" t="s">
        <v>592</v>
      </c>
      <c r="B16" s="13">
        <v>-123.70558003242161</v>
      </c>
      <c r="C16" s="12">
        <v>0.9</v>
      </c>
      <c r="D16" s="12">
        <v>-124.60558003242161</v>
      </c>
      <c r="E16" s="13">
        <v>-122.075971316683</v>
      </c>
      <c r="F16" s="12">
        <v>8.5</v>
      </c>
      <c r="G16" s="12">
        <v>-130.575971316683</v>
      </c>
      <c r="H16" s="13">
        <v>-143.4817803219853</v>
      </c>
      <c r="I16" s="16">
        <v>8.5</v>
      </c>
      <c r="J16" s="15">
        <v>-151.9817803219853</v>
      </c>
      <c r="K16" s="13">
        <v>-151.74079835905459</v>
      </c>
      <c r="L16" s="12">
        <v>9.6</v>
      </c>
      <c r="M16" s="12">
        <v>-161.34079835905459</v>
      </c>
      <c r="N16" s="13">
        <v>-158.86000000000001</v>
      </c>
      <c r="O16" s="16">
        <v>12.5</v>
      </c>
      <c r="P16" s="15">
        <v>-171.36</v>
      </c>
      <c r="Q16" s="13">
        <v>-114.77751126452716</v>
      </c>
      <c r="R16" s="16">
        <v>16.422488735472829</v>
      </c>
      <c r="S16" s="15">
        <v>-131.19999999999999</v>
      </c>
      <c r="T16" s="13">
        <v>-98.366577633421599</v>
      </c>
      <c r="U16" s="16">
        <v>25.9234223665784</v>
      </c>
      <c r="V16" s="15">
        <v>-124.29</v>
      </c>
      <c r="W16" s="116">
        <v>-109.70932461053449</v>
      </c>
      <c r="X16" s="116">
        <v>18.699395109465499</v>
      </c>
      <c r="Y16" s="117">
        <v>-128.40871971999999</v>
      </c>
      <c r="Z16" s="116">
        <v>-114.5107266750792</v>
      </c>
      <c r="AA16" s="116">
        <v>18.983863578920801</v>
      </c>
      <c r="AB16" s="117">
        <v>-133.494590254</v>
      </c>
      <c r="AC16" s="115">
        <v>-187.04588953114958</v>
      </c>
      <c r="AD16" s="116">
        <v>16.3041104688504</v>
      </c>
      <c r="AE16" s="117">
        <v>-203.35</v>
      </c>
    </row>
    <row r="17" spans="1:31" x14ac:dyDescent="0.25">
      <c r="A17" s="14" t="s">
        <v>593</v>
      </c>
      <c r="B17" s="13" t="s">
        <v>4</v>
      </c>
      <c r="C17" s="12">
        <v>0</v>
      </c>
      <c r="D17" s="12" t="s">
        <v>4</v>
      </c>
      <c r="E17" s="13" t="s">
        <v>4</v>
      </c>
      <c r="F17" s="12" t="s">
        <v>4</v>
      </c>
      <c r="G17" s="12" t="s">
        <v>4</v>
      </c>
      <c r="H17" s="13" t="s">
        <v>4</v>
      </c>
      <c r="I17" s="16" t="s">
        <v>4</v>
      </c>
      <c r="J17" s="15" t="s">
        <v>4</v>
      </c>
      <c r="K17" s="13" t="s">
        <v>4</v>
      </c>
      <c r="L17" s="12" t="s">
        <v>4</v>
      </c>
      <c r="M17" s="12" t="s">
        <v>4</v>
      </c>
      <c r="N17" s="13" t="s">
        <v>4</v>
      </c>
      <c r="O17" s="16" t="s">
        <v>4</v>
      </c>
      <c r="P17" s="15" t="s">
        <v>4</v>
      </c>
      <c r="Q17" s="13" t="s">
        <v>4</v>
      </c>
      <c r="R17" s="16" t="s">
        <v>4</v>
      </c>
      <c r="S17" s="15" t="s">
        <v>4</v>
      </c>
      <c r="T17" s="13" t="s">
        <v>4</v>
      </c>
      <c r="U17" s="16" t="s">
        <v>4</v>
      </c>
      <c r="V17" s="15" t="s">
        <v>4</v>
      </c>
      <c r="W17" s="116" t="s">
        <v>4</v>
      </c>
      <c r="X17" s="116">
        <v>0</v>
      </c>
      <c r="Y17" s="117" t="s">
        <v>4</v>
      </c>
      <c r="Z17" s="116" t="s">
        <v>4</v>
      </c>
      <c r="AA17" s="116">
        <v>0</v>
      </c>
      <c r="AB17" s="117" t="s">
        <v>4</v>
      </c>
      <c r="AC17" s="115">
        <v>-0.8</v>
      </c>
      <c r="AD17" s="116">
        <v>0</v>
      </c>
      <c r="AE17" s="117">
        <v>-0.8</v>
      </c>
    </row>
    <row r="18" spans="1:31" x14ac:dyDescent="0.25">
      <c r="A18" s="14" t="s">
        <v>594</v>
      </c>
      <c r="B18" s="13" t="s">
        <v>4</v>
      </c>
      <c r="C18" s="12" t="s">
        <v>4</v>
      </c>
      <c r="D18" s="12">
        <v>0</v>
      </c>
      <c r="E18" s="13" t="s">
        <v>4</v>
      </c>
      <c r="F18" s="12" t="s">
        <v>4</v>
      </c>
      <c r="G18" s="12">
        <v>0</v>
      </c>
      <c r="H18" s="13" t="s">
        <v>4</v>
      </c>
      <c r="I18" s="16" t="s">
        <v>4</v>
      </c>
      <c r="J18" s="15">
        <v>0</v>
      </c>
      <c r="K18" s="13" t="s">
        <v>4</v>
      </c>
      <c r="L18" s="12" t="s">
        <v>4</v>
      </c>
      <c r="M18" s="12">
        <v>0</v>
      </c>
      <c r="N18" s="13" t="s">
        <v>4</v>
      </c>
      <c r="O18" s="16" t="s">
        <v>4</v>
      </c>
      <c r="P18" s="15">
        <v>0</v>
      </c>
      <c r="Q18" s="13" t="s">
        <v>4</v>
      </c>
      <c r="R18" s="16" t="s">
        <v>4</v>
      </c>
      <c r="S18" s="15">
        <v>0</v>
      </c>
      <c r="T18" s="13" t="s">
        <v>4</v>
      </c>
      <c r="U18" s="16" t="s">
        <v>4</v>
      </c>
      <c r="V18" s="15" t="s">
        <v>4</v>
      </c>
      <c r="W18" s="116">
        <v>0</v>
      </c>
      <c r="X18" s="116">
        <v>0</v>
      </c>
      <c r="Y18" s="117">
        <v>0</v>
      </c>
      <c r="Z18" s="116">
        <v>0</v>
      </c>
      <c r="AA18" s="116">
        <v>0</v>
      </c>
      <c r="AB18" s="117">
        <v>0</v>
      </c>
      <c r="AC18" s="115">
        <v>0</v>
      </c>
      <c r="AD18" s="116">
        <v>0</v>
      </c>
      <c r="AE18" s="117">
        <v>0</v>
      </c>
    </row>
    <row r="19" spans="1:31" x14ac:dyDescent="0.25">
      <c r="A19" s="14" t="s">
        <v>595</v>
      </c>
      <c r="B19" s="13">
        <v>-67.061044999999993</v>
      </c>
      <c r="C19" s="12">
        <v>34.5</v>
      </c>
      <c r="D19" s="12">
        <v>-101.56104499999999</v>
      </c>
      <c r="E19" s="13">
        <v>-92.825464999999994</v>
      </c>
      <c r="F19" s="12">
        <v>15.4</v>
      </c>
      <c r="G19" s="12">
        <v>-108.225465</v>
      </c>
      <c r="H19" s="13">
        <v>-105.37733500000002</v>
      </c>
      <c r="I19" s="16">
        <v>10.199999999999999</v>
      </c>
      <c r="J19" s="15">
        <v>-115.57733500000002</v>
      </c>
      <c r="K19" s="13">
        <v>-117.36603599999999</v>
      </c>
      <c r="L19" s="12">
        <v>8.8000000000000007</v>
      </c>
      <c r="M19" s="12">
        <v>-126.16603599999999</v>
      </c>
      <c r="N19" s="13">
        <v>-62.33</v>
      </c>
      <c r="O19" s="16">
        <v>8.6999999999999993</v>
      </c>
      <c r="P19" s="15">
        <v>-71.03</v>
      </c>
      <c r="Q19" s="13">
        <v>-48.245056693993909</v>
      </c>
      <c r="R19" s="16">
        <v>0.55494330600609743</v>
      </c>
      <c r="S19" s="15">
        <v>-48.800000000000004</v>
      </c>
      <c r="T19" s="13">
        <v>-32.305882792852906</v>
      </c>
      <c r="U19" s="16">
        <v>6.4541172071470996</v>
      </c>
      <c r="V19" s="15">
        <v>-38.760000000000005</v>
      </c>
      <c r="W19" s="116">
        <v>-33.062131333106763</v>
      </c>
      <c r="X19" s="116">
        <v>5.1871113468932402</v>
      </c>
      <c r="Y19" s="117">
        <v>-38.249242680000002</v>
      </c>
      <c r="Z19" s="116">
        <v>-35.254753455258154</v>
      </c>
      <c r="AA19" s="116">
        <v>4.99403407894183</v>
      </c>
      <c r="AB19" s="117">
        <v>-40.248787534199984</v>
      </c>
      <c r="AC19" s="115">
        <v>-37.067870786650488</v>
      </c>
      <c r="AD19" s="116">
        <v>4.5121292133495103</v>
      </c>
      <c r="AE19" s="117">
        <v>-41.58</v>
      </c>
    </row>
    <row r="20" spans="1:31" x14ac:dyDescent="0.25">
      <c r="A20" s="14" t="s">
        <v>596</v>
      </c>
      <c r="B20" s="13">
        <v>0.8</v>
      </c>
      <c r="C20" s="12">
        <v>0.8</v>
      </c>
      <c r="D20" s="12">
        <v>0</v>
      </c>
      <c r="E20" s="13">
        <v>0.8</v>
      </c>
      <c r="F20" s="12">
        <v>0.8</v>
      </c>
      <c r="G20" s="12">
        <v>0</v>
      </c>
      <c r="H20" s="13">
        <v>0.8</v>
      </c>
      <c r="I20" s="16">
        <v>0.8</v>
      </c>
      <c r="J20" s="15">
        <v>0</v>
      </c>
      <c r="K20" s="13">
        <v>0.8</v>
      </c>
      <c r="L20" s="12">
        <v>0.8</v>
      </c>
      <c r="M20" s="12">
        <v>0</v>
      </c>
      <c r="N20" s="13">
        <v>0.8</v>
      </c>
      <c r="O20" s="16">
        <v>0.8</v>
      </c>
      <c r="P20" s="15">
        <v>0</v>
      </c>
      <c r="Q20" s="13">
        <v>0.18373381055788587</v>
      </c>
      <c r="R20" s="16">
        <v>0.18373381055788587</v>
      </c>
      <c r="S20" s="15">
        <v>0</v>
      </c>
      <c r="T20" s="13">
        <v>1.6520114963597301</v>
      </c>
      <c r="U20" s="16">
        <v>1.6520114963597301</v>
      </c>
      <c r="V20" s="15">
        <v>0</v>
      </c>
      <c r="W20" s="116">
        <v>0.18809179644257601</v>
      </c>
      <c r="X20" s="116">
        <v>0.20936814644257601</v>
      </c>
      <c r="Y20" s="117">
        <v>-2.1276349999999999E-2</v>
      </c>
      <c r="Z20" s="116">
        <v>-8.8454744703004042</v>
      </c>
      <c r="AA20" s="116">
        <v>0.19770472639959599</v>
      </c>
      <c r="AB20" s="117">
        <v>-9.0431791967000006</v>
      </c>
      <c r="AC20" s="115">
        <v>-14.721373010775707</v>
      </c>
      <c r="AD20" s="116">
        <v>0.17862698922429199</v>
      </c>
      <c r="AE20" s="117">
        <v>-14.899999999999999</v>
      </c>
    </row>
    <row r="21" spans="1:31" x14ac:dyDescent="0.25">
      <c r="A21" s="14" t="s">
        <v>597</v>
      </c>
      <c r="B21" s="13">
        <v>17.753253999999998</v>
      </c>
      <c r="C21" s="12">
        <v>18.7</v>
      </c>
      <c r="D21" s="12">
        <v>-0.94674599999999998</v>
      </c>
      <c r="E21" s="13">
        <v>15.770254</v>
      </c>
      <c r="F21" s="12">
        <v>19</v>
      </c>
      <c r="G21" s="12">
        <v>-3.229746</v>
      </c>
      <c r="H21" s="13">
        <v>2.3675490000000003</v>
      </c>
      <c r="I21" s="16">
        <v>13.7</v>
      </c>
      <c r="J21" s="15">
        <v>-11.332450999999999</v>
      </c>
      <c r="K21" s="13">
        <v>16.394435999999999</v>
      </c>
      <c r="L21" s="12">
        <v>27</v>
      </c>
      <c r="M21" s="12">
        <v>-10.605564000000001</v>
      </c>
      <c r="N21" s="13">
        <v>13.669999999999998</v>
      </c>
      <c r="O21" s="16">
        <v>25.9</v>
      </c>
      <c r="P21" s="15">
        <v>-12.23</v>
      </c>
      <c r="Q21" s="13">
        <v>21.298281072057605</v>
      </c>
      <c r="R21" s="16">
        <v>31.368281072057606</v>
      </c>
      <c r="S21" s="15">
        <v>-10.07</v>
      </c>
      <c r="T21" s="13">
        <v>-10.810701292607302</v>
      </c>
      <c r="U21" s="16">
        <v>27.649298707392699</v>
      </c>
      <c r="V21" s="15">
        <v>-38.46</v>
      </c>
      <c r="W21" s="116">
        <v>-19.660033301452994</v>
      </c>
      <c r="X21" s="116">
        <v>14.431528688547001</v>
      </c>
      <c r="Y21" s="117">
        <v>-34.091561989999995</v>
      </c>
      <c r="Z21" s="116">
        <v>-18.158461727694203</v>
      </c>
      <c r="AA21" s="116">
        <v>13.911661717005799</v>
      </c>
      <c r="AB21" s="117">
        <v>-32.070123444700002</v>
      </c>
      <c r="AC21" s="115">
        <v>-21.930704821713199</v>
      </c>
      <c r="AD21" s="116">
        <v>12.569295178286801</v>
      </c>
      <c r="AE21" s="117">
        <v>-34.5</v>
      </c>
    </row>
    <row r="22" spans="1:31" x14ac:dyDescent="0.25">
      <c r="A22" s="14" t="s">
        <v>598</v>
      </c>
      <c r="B22" s="13">
        <v>-975.60119760069756</v>
      </c>
      <c r="C22" s="12">
        <v>1.8</v>
      </c>
      <c r="D22" s="12">
        <v>-977.40119760069751</v>
      </c>
      <c r="E22" s="13">
        <v>-981.60060530034627</v>
      </c>
      <c r="F22" s="12">
        <v>0.1</v>
      </c>
      <c r="G22" s="12">
        <v>-981.7006053003463</v>
      </c>
      <c r="H22" s="13">
        <v>-836.39973140018174</v>
      </c>
      <c r="I22" s="16">
        <v>0.4</v>
      </c>
      <c r="J22" s="15">
        <v>-836.79973140018171</v>
      </c>
      <c r="K22" s="13">
        <v>-830.39632340106255</v>
      </c>
      <c r="L22" s="12">
        <v>0.7</v>
      </c>
      <c r="M22" s="12">
        <v>-831.09632340106259</v>
      </c>
      <c r="N22" s="13">
        <v>-513.81999999999994</v>
      </c>
      <c r="O22" s="16">
        <v>0.6</v>
      </c>
      <c r="P22" s="15">
        <v>-514.41999999999996</v>
      </c>
      <c r="Q22" s="13">
        <v>-513.60421834437989</v>
      </c>
      <c r="R22" s="16">
        <v>0.81578165562023874</v>
      </c>
      <c r="S22" s="15">
        <v>-514.42000000000007</v>
      </c>
      <c r="T22" s="13">
        <v>-514.75486674340686</v>
      </c>
      <c r="U22" s="16">
        <v>1.0751332565931799</v>
      </c>
      <c r="V22" s="15">
        <v>-515.83000000000004</v>
      </c>
      <c r="W22" s="116">
        <v>-350.41570298258512</v>
      </c>
      <c r="X22" s="116">
        <v>13.2867706174149</v>
      </c>
      <c r="Y22" s="117">
        <v>-363.70247360000002</v>
      </c>
      <c r="Z22" s="116">
        <v>-374.91714762557012</v>
      </c>
      <c r="AA22" s="116">
        <v>12.7922037575298</v>
      </c>
      <c r="AB22" s="117">
        <v>-387.70935138309994</v>
      </c>
      <c r="AC22" s="115">
        <v>-383.83243202740312</v>
      </c>
      <c r="AD22" s="116">
        <v>11.5575679725969</v>
      </c>
      <c r="AE22" s="117">
        <v>-395.39</v>
      </c>
    </row>
    <row r="23" spans="1:31" x14ac:dyDescent="0.25">
      <c r="A23" s="14" t="s">
        <v>599</v>
      </c>
      <c r="B23" s="13">
        <v>0</v>
      </c>
      <c r="C23" s="12">
        <v>0</v>
      </c>
      <c r="D23" s="12">
        <v>0</v>
      </c>
      <c r="E23" s="13" t="s">
        <v>4</v>
      </c>
      <c r="F23" s="12" t="s">
        <v>4</v>
      </c>
      <c r="G23" s="12">
        <v>0</v>
      </c>
      <c r="H23" s="13" t="s">
        <v>4</v>
      </c>
      <c r="I23" s="16" t="s">
        <v>4</v>
      </c>
      <c r="J23" s="15">
        <v>0</v>
      </c>
      <c r="K23" s="13" t="s">
        <v>4</v>
      </c>
      <c r="L23" s="12" t="s">
        <v>4</v>
      </c>
      <c r="M23" s="12">
        <v>0</v>
      </c>
      <c r="N23" s="13" t="s">
        <v>4</v>
      </c>
      <c r="O23" s="16" t="s">
        <v>4</v>
      </c>
      <c r="P23" s="15">
        <v>0</v>
      </c>
      <c r="Q23" s="13" t="s">
        <v>4</v>
      </c>
      <c r="R23" s="16" t="s">
        <v>4</v>
      </c>
      <c r="S23" s="15">
        <v>0</v>
      </c>
      <c r="T23" s="13" t="s">
        <v>4</v>
      </c>
      <c r="U23" s="16" t="s">
        <v>4</v>
      </c>
      <c r="V23" s="15" t="s">
        <v>4</v>
      </c>
      <c r="W23" s="116" t="s">
        <v>4</v>
      </c>
      <c r="X23" s="116" t="s">
        <v>4</v>
      </c>
      <c r="Y23" s="117" t="s">
        <v>4</v>
      </c>
      <c r="Z23" s="116" t="s">
        <v>4</v>
      </c>
      <c r="AA23" s="116" t="s">
        <v>4</v>
      </c>
      <c r="AB23" s="117" t="s">
        <v>4</v>
      </c>
      <c r="AC23" s="115" t="s">
        <v>4</v>
      </c>
      <c r="AD23" s="116" t="s">
        <v>4</v>
      </c>
      <c r="AE23" s="117" t="s">
        <v>4</v>
      </c>
    </row>
    <row r="24" spans="1:31" x14ac:dyDescent="0.25">
      <c r="A24" s="14" t="s">
        <v>600</v>
      </c>
      <c r="B24" s="13">
        <v>-22.109646000000001</v>
      </c>
      <c r="C24" s="12">
        <v>2</v>
      </c>
      <c r="D24" s="12">
        <v>-24.109646000000001</v>
      </c>
      <c r="E24" s="13">
        <v>-20.569751</v>
      </c>
      <c r="F24" s="12">
        <v>3.1</v>
      </c>
      <c r="G24" s="12">
        <v>-23.669751000000002</v>
      </c>
      <c r="H24" s="13">
        <v>-20.469750999999999</v>
      </c>
      <c r="I24" s="16">
        <v>3.1</v>
      </c>
      <c r="J24" s="15">
        <v>-23.569751</v>
      </c>
      <c r="K24" s="13">
        <v>-20.669751000000002</v>
      </c>
      <c r="L24" s="12">
        <v>2.9</v>
      </c>
      <c r="M24" s="12">
        <v>-23.569751</v>
      </c>
      <c r="N24" s="13">
        <v>-19.509999999999998</v>
      </c>
      <c r="O24" s="16">
        <v>4</v>
      </c>
      <c r="P24" s="15">
        <v>-23.509999999999998</v>
      </c>
      <c r="Q24" s="13">
        <v>-20.540476187107863</v>
      </c>
      <c r="R24" s="16">
        <v>2.8395238128921365</v>
      </c>
      <c r="S24" s="15">
        <v>-23.38</v>
      </c>
      <c r="T24" s="13">
        <v>-20.477435901195829</v>
      </c>
      <c r="U24" s="16">
        <v>4.0825640988041698</v>
      </c>
      <c r="V24" s="15">
        <v>-24.56</v>
      </c>
      <c r="W24" s="116">
        <v>-24.933632229433723</v>
      </c>
      <c r="X24" s="116">
        <v>0.29739722056627799</v>
      </c>
      <c r="Y24" s="117">
        <v>-25.231029450000001</v>
      </c>
      <c r="Z24" s="116">
        <v>-40.867123211784516</v>
      </c>
      <c r="AA24" s="116">
        <v>0.286327351615485</v>
      </c>
      <c r="AB24" s="117">
        <v>-41.1534505634</v>
      </c>
      <c r="AC24" s="115">
        <v>-40.89974261994815</v>
      </c>
      <c r="AD24" s="116">
        <v>0.22025738005185699</v>
      </c>
      <c r="AE24" s="117">
        <v>-41.120000000000005</v>
      </c>
    </row>
    <row r="25" spans="1:31" x14ac:dyDescent="0.25">
      <c r="A25" s="14" t="s">
        <v>601</v>
      </c>
      <c r="B25" s="13" t="s">
        <v>4</v>
      </c>
      <c r="C25" s="12" t="s">
        <v>4</v>
      </c>
      <c r="D25" s="12">
        <v>0</v>
      </c>
      <c r="E25" s="13" t="s">
        <v>4</v>
      </c>
      <c r="F25" s="12" t="s">
        <v>4</v>
      </c>
      <c r="G25" s="12">
        <v>0</v>
      </c>
      <c r="H25" s="13" t="s">
        <v>4</v>
      </c>
      <c r="I25" s="16" t="s">
        <v>4</v>
      </c>
      <c r="J25" s="15">
        <v>0</v>
      </c>
      <c r="K25" s="13" t="s">
        <v>4</v>
      </c>
      <c r="L25" s="12" t="s">
        <v>4</v>
      </c>
      <c r="M25" s="12">
        <v>0</v>
      </c>
      <c r="N25" s="13" t="s">
        <v>4</v>
      </c>
      <c r="O25" s="16" t="s">
        <v>4</v>
      </c>
      <c r="P25" s="15">
        <v>0</v>
      </c>
      <c r="Q25" s="13" t="s">
        <v>4</v>
      </c>
      <c r="R25" s="16" t="s">
        <v>4</v>
      </c>
      <c r="S25" s="15">
        <v>0</v>
      </c>
      <c r="T25" s="13" t="s">
        <v>4</v>
      </c>
      <c r="U25" s="16" t="s">
        <v>4</v>
      </c>
      <c r="V25" s="15" t="s">
        <v>4</v>
      </c>
      <c r="W25" s="116" t="s">
        <v>4</v>
      </c>
      <c r="X25" s="116" t="s">
        <v>4</v>
      </c>
      <c r="Y25" s="117" t="s">
        <v>4</v>
      </c>
      <c r="Z25" s="116" t="s">
        <v>4</v>
      </c>
      <c r="AA25" s="116" t="s">
        <v>4</v>
      </c>
      <c r="AB25" s="117" t="s">
        <v>4</v>
      </c>
      <c r="AC25" s="115" t="s">
        <v>4</v>
      </c>
      <c r="AD25" s="116" t="s">
        <v>4</v>
      </c>
      <c r="AE25" s="117" t="s">
        <v>4</v>
      </c>
    </row>
    <row r="26" spans="1:31" x14ac:dyDescent="0.25">
      <c r="A26" s="14" t="s">
        <v>602</v>
      </c>
      <c r="B26" s="13">
        <v>-26.02239168314615</v>
      </c>
      <c r="C26" s="12">
        <v>10.3</v>
      </c>
      <c r="D26" s="12">
        <v>-36.322391683146151</v>
      </c>
      <c r="E26" s="13">
        <v>-24.01446113701024</v>
      </c>
      <c r="F26" s="12">
        <v>11.7</v>
      </c>
      <c r="G26" s="12">
        <v>-35.71446113701024</v>
      </c>
      <c r="H26" s="13">
        <v>-24.020635031901513</v>
      </c>
      <c r="I26" s="16">
        <v>12.5</v>
      </c>
      <c r="J26" s="15">
        <v>-36.520635031901513</v>
      </c>
      <c r="K26" s="13">
        <v>-28.801265222550029</v>
      </c>
      <c r="L26" s="12">
        <v>8.4</v>
      </c>
      <c r="M26" s="12">
        <v>-37.201265222550028</v>
      </c>
      <c r="N26" s="13">
        <v>-25.200000000000003</v>
      </c>
      <c r="O26" s="16">
        <v>13.5</v>
      </c>
      <c r="P26" s="15">
        <v>-38.700000000000003</v>
      </c>
      <c r="Q26" s="13">
        <v>-43.842648737736347</v>
      </c>
      <c r="R26" s="16">
        <v>1.5173512622636569</v>
      </c>
      <c r="S26" s="15">
        <v>-45.360000000000007</v>
      </c>
      <c r="T26" s="13">
        <v>-38.618417050978437</v>
      </c>
      <c r="U26" s="16">
        <v>2.1015829490215601</v>
      </c>
      <c r="V26" s="15">
        <v>-40.72</v>
      </c>
      <c r="W26" s="116">
        <v>-42.16169054739607</v>
      </c>
      <c r="X26" s="116">
        <v>1.13129023260393</v>
      </c>
      <c r="Y26" s="117">
        <v>-43.292980780000001</v>
      </c>
      <c r="Z26" s="116">
        <v>-42.165486409073679</v>
      </c>
      <c r="AA26" s="116">
        <v>1.0935485909263201</v>
      </c>
      <c r="AB26" s="117">
        <v>-43.259034999999997</v>
      </c>
      <c r="AC26" s="115">
        <v>-38.168236399533768</v>
      </c>
      <c r="AD26" s="116">
        <v>0.64176360046623404</v>
      </c>
      <c r="AE26" s="117">
        <v>-38.81</v>
      </c>
    </row>
    <row r="27" spans="1:31" x14ac:dyDescent="0.25">
      <c r="A27" s="14" t="s">
        <v>603</v>
      </c>
      <c r="B27" s="13">
        <v>-4.350346405049911</v>
      </c>
      <c r="C27" s="12">
        <v>0.1</v>
      </c>
      <c r="D27" s="12">
        <v>-4.4503464050499106</v>
      </c>
      <c r="E27" s="13">
        <v>-4.6310342025065925</v>
      </c>
      <c r="F27" s="12">
        <v>0.1</v>
      </c>
      <c r="G27" s="12">
        <v>-4.7310342025065921</v>
      </c>
      <c r="H27" s="13">
        <v>-5.012157601314887</v>
      </c>
      <c r="I27" s="16">
        <v>0.1</v>
      </c>
      <c r="J27" s="15">
        <v>-5.1121576013148866</v>
      </c>
      <c r="K27" s="13">
        <v>-3.8484552076778811</v>
      </c>
      <c r="L27" s="12">
        <v>0.1</v>
      </c>
      <c r="M27" s="12">
        <v>-3.9484552076778812</v>
      </c>
      <c r="N27" s="115">
        <v>-4.4800000000000004</v>
      </c>
      <c r="O27" s="116">
        <v>0</v>
      </c>
      <c r="P27" s="117">
        <v>-4.4800000000000004</v>
      </c>
      <c r="Q27" s="115">
        <v>-4.8861394325649172</v>
      </c>
      <c r="R27" s="116">
        <v>0.14386056743508308</v>
      </c>
      <c r="S27" s="117">
        <v>-5.03</v>
      </c>
      <c r="T27" s="115">
        <v>-18.057043793212159</v>
      </c>
      <c r="U27" s="116">
        <v>1.80295620678784</v>
      </c>
      <c r="V27" s="117">
        <v>-19.86</v>
      </c>
      <c r="W27" s="116" t="s">
        <v>4</v>
      </c>
      <c r="X27" s="116">
        <v>0</v>
      </c>
      <c r="Y27" s="117" t="s">
        <v>4</v>
      </c>
      <c r="Z27" s="116" t="s">
        <v>4</v>
      </c>
      <c r="AA27" s="116">
        <v>0</v>
      </c>
      <c r="AB27" s="117" t="s">
        <v>4</v>
      </c>
      <c r="AC27" s="115">
        <v>-14.809999999999999</v>
      </c>
      <c r="AD27" s="116">
        <v>0</v>
      </c>
      <c r="AE27" s="117">
        <v>-14.809999999999999</v>
      </c>
    </row>
    <row r="28" spans="1:31" x14ac:dyDescent="0.25">
      <c r="A28" s="14" t="s">
        <v>604</v>
      </c>
      <c r="B28" s="13" t="s">
        <v>4</v>
      </c>
      <c r="C28" s="12" t="s">
        <v>4</v>
      </c>
      <c r="D28" s="12">
        <v>0</v>
      </c>
      <c r="E28" s="13" t="s">
        <v>4</v>
      </c>
      <c r="F28" s="12" t="s">
        <v>4</v>
      </c>
      <c r="G28" s="12">
        <v>0</v>
      </c>
      <c r="H28" s="13" t="s">
        <v>4</v>
      </c>
      <c r="I28" s="16" t="s">
        <v>4</v>
      </c>
      <c r="J28" s="15">
        <v>0</v>
      </c>
      <c r="K28" s="13" t="s">
        <v>4</v>
      </c>
      <c r="L28" s="12" t="s">
        <v>4</v>
      </c>
      <c r="M28" s="12">
        <v>0</v>
      </c>
      <c r="N28" s="13" t="s">
        <v>4</v>
      </c>
      <c r="O28" s="16" t="s">
        <v>4</v>
      </c>
      <c r="P28" s="15">
        <v>0</v>
      </c>
      <c r="Q28" s="13" t="s">
        <v>4</v>
      </c>
      <c r="R28" s="16" t="s">
        <v>4</v>
      </c>
      <c r="S28" s="15">
        <v>0</v>
      </c>
      <c r="T28" s="13" t="s">
        <v>4</v>
      </c>
      <c r="U28" s="16" t="s">
        <v>4</v>
      </c>
      <c r="V28" s="15">
        <v>0</v>
      </c>
      <c r="W28" s="116" t="s">
        <v>4</v>
      </c>
      <c r="X28" s="116" t="s">
        <v>4</v>
      </c>
      <c r="Y28" s="117" t="s">
        <v>4</v>
      </c>
      <c r="Z28" s="116" t="s">
        <v>4</v>
      </c>
      <c r="AA28" s="116" t="s">
        <v>4</v>
      </c>
      <c r="AB28" s="117" t="s">
        <v>4</v>
      </c>
      <c r="AC28" s="115" t="s">
        <v>4</v>
      </c>
      <c r="AD28" s="116" t="s">
        <v>4</v>
      </c>
      <c r="AE28" s="117" t="s">
        <v>4</v>
      </c>
    </row>
    <row r="29" spans="1:31" x14ac:dyDescent="0.25">
      <c r="A29" s="14" t="s">
        <v>605</v>
      </c>
      <c r="B29" s="13" t="s">
        <v>4</v>
      </c>
      <c r="C29" s="12" t="s">
        <v>4</v>
      </c>
      <c r="D29" s="12" t="s">
        <v>4</v>
      </c>
      <c r="E29" s="13" t="s">
        <v>4</v>
      </c>
      <c r="F29" s="12" t="s">
        <v>4</v>
      </c>
      <c r="G29" s="12" t="s">
        <v>4</v>
      </c>
      <c r="H29" s="13" t="s">
        <v>4</v>
      </c>
      <c r="I29" s="16" t="s">
        <v>4</v>
      </c>
      <c r="J29" s="15" t="s">
        <v>4</v>
      </c>
      <c r="K29" s="13" t="s">
        <v>4</v>
      </c>
      <c r="L29" s="12" t="s">
        <v>4</v>
      </c>
      <c r="M29" s="12" t="s">
        <v>4</v>
      </c>
      <c r="N29" s="13" t="s">
        <v>4</v>
      </c>
      <c r="O29" s="16" t="s">
        <v>4</v>
      </c>
      <c r="P29" s="15" t="s">
        <v>4</v>
      </c>
      <c r="Q29" s="13" t="s">
        <v>4</v>
      </c>
      <c r="R29" s="16" t="s">
        <v>4</v>
      </c>
      <c r="S29" s="15" t="s">
        <v>4</v>
      </c>
      <c r="T29" s="13" t="s">
        <v>4</v>
      </c>
      <c r="U29" s="16" t="s">
        <v>4</v>
      </c>
      <c r="V29" s="15" t="s">
        <v>4</v>
      </c>
      <c r="W29" s="116" t="s">
        <v>4</v>
      </c>
      <c r="X29" s="116" t="s">
        <v>4</v>
      </c>
      <c r="Y29" s="117" t="s">
        <v>4</v>
      </c>
      <c r="Z29" s="116" t="s">
        <v>4</v>
      </c>
      <c r="AA29" s="116" t="s">
        <v>4</v>
      </c>
      <c r="AB29" s="117" t="s">
        <v>4</v>
      </c>
      <c r="AC29" s="115" t="s">
        <v>4</v>
      </c>
      <c r="AD29" s="116" t="s">
        <v>4</v>
      </c>
      <c r="AE29" s="117" t="s">
        <v>4</v>
      </c>
    </row>
    <row r="30" spans="1:31" x14ac:dyDescent="0.25">
      <c r="A30" s="14" t="s">
        <v>606</v>
      </c>
      <c r="B30" s="13" t="s">
        <v>4</v>
      </c>
      <c r="C30" s="12" t="s">
        <v>4</v>
      </c>
      <c r="D30" s="12">
        <v>0</v>
      </c>
      <c r="E30" s="13" t="s">
        <v>4</v>
      </c>
      <c r="F30" s="12" t="s">
        <v>4</v>
      </c>
      <c r="G30" s="12">
        <v>0</v>
      </c>
      <c r="H30" s="13" t="s">
        <v>4</v>
      </c>
      <c r="I30" s="16" t="s">
        <v>4</v>
      </c>
      <c r="J30" s="15" t="s">
        <v>4</v>
      </c>
      <c r="K30" s="13" t="s">
        <v>4</v>
      </c>
      <c r="L30" s="12" t="s">
        <v>4</v>
      </c>
      <c r="M30" s="12" t="s">
        <v>4</v>
      </c>
      <c r="N30" s="13" t="s">
        <v>4</v>
      </c>
      <c r="O30" s="16" t="s">
        <v>4</v>
      </c>
      <c r="P30" s="15" t="s">
        <v>4</v>
      </c>
      <c r="Q30" s="13" t="s">
        <v>4</v>
      </c>
      <c r="R30" s="16" t="s">
        <v>4</v>
      </c>
      <c r="S30" s="15" t="s">
        <v>4</v>
      </c>
      <c r="T30" s="13" t="s">
        <v>4</v>
      </c>
      <c r="U30" s="16" t="s">
        <v>4</v>
      </c>
      <c r="V30" s="15" t="s">
        <v>4</v>
      </c>
      <c r="W30" s="116" t="s">
        <v>4</v>
      </c>
      <c r="X30" s="116" t="s">
        <v>4</v>
      </c>
      <c r="Y30" s="117" t="s">
        <v>4</v>
      </c>
      <c r="Z30" s="116" t="s">
        <v>4</v>
      </c>
      <c r="AA30" s="116">
        <v>0</v>
      </c>
      <c r="AB30" s="117" t="s">
        <v>4</v>
      </c>
      <c r="AC30" s="115">
        <v>-0.69</v>
      </c>
      <c r="AD30" s="116">
        <v>0</v>
      </c>
      <c r="AE30" s="117">
        <v>-0.69</v>
      </c>
    </row>
    <row r="31" spans="1:31" x14ac:dyDescent="0.25">
      <c r="A31" s="14" t="s">
        <v>607</v>
      </c>
      <c r="B31" s="13">
        <v>0</v>
      </c>
      <c r="C31" s="12">
        <v>0</v>
      </c>
      <c r="D31" s="12">
        <v>0</v>
      </c>
      <c r="E31" s="13">
        <v>0</v>
      </c>
      <c r="F31" s="12">
        <v>0</v>
      </c>
      <c r="G31" s="12">
        <v>0</v>
      </c>
      <c r="H31" s="13">
        <v>-0.3</v>
      </c>
      <c r="I31" s="16">
        <v>0</v>
      </c>
      <c r="J31" s="15">
        <v>-0.3</v>
      </c>
      <c r="K31" s="13">
        <v>-0.3</v>
      </c>
      <c r="L31" s="12">
        <v>0</v>
      </c>
      <c r="M31" s="12">
        <v>-0.3</v>
      </c>
      <c r="N31" s="13" t="s">
        <v>4</v>
      </c>
      <c r="O31" s="16">
        <v>0</v>
      </c>
      <c r="P31" s="15" t="s">
        <v>4</v>
      </c>
      <c r="Q31" s="13" t="s">
        <v>4</v>
      </c>
      <c r="R31" s="16" t="s">
        <v>4</v>
      </c>
      <c r="S31" s="15" t="s">
        <v>4</v>
      </c>
      <c r="T31" s="13" t="s">
        <v>4</v>
      </c>
      <c r="U31" s="16" t="s">
        <v>4</v>
      </c>
      <c r="V31" s="15" t="s">
        <v>4</v>
      </c>
      <c r="W31" s="116" t="s">
        <v>4</v>
      </c>
      <c r="X31" s="116" t="s">
        <v>4</v>
      </c>
      <c r="Y31" s="117" t="s">
        <v>4</v>
      </c>
      <c r="Z31" s="116" t="s">
        <v>4</v>
      </c>
      <c r="AA31" s="116" t="s">
        <v>4</v>
      </c>
      <c r="AB31" s="117" t="s">
        <v>4</v>
      </c>
      <c r="AC31" s="115" t="s">
        <v>4</v>
      </c>
      <c r="AD31" s="116" t="s">
        <v>4</v>
      </c>
      <c r="AE31" s="117" t="s">
        <v>4</v>
      </c>
    </row>
    <row r="32" spans="1:31" x14ac:dyDescent="0.25">
      <c r="A32" s="209" t="s">
        <v>5</v>
      </c>
      <c r="B32" s="13">
        <v>-756.12325881947197</v>
      </c>
      <c r="C32" s="12">
        <v>190.1</v>
      </c>
      <c r="D32" s="12">
        <v>-946.22325881947199</v>
      </c>
      <c r="E32" s="13">
        <v>-501.70379103295102</v>
      </c>
      <c r="F32" s="12">
        <v>283.39999999999998</v>
      </c>
      <c r="G32" s="12">
        <v>-785.10379103295099</v>
      </c>
      <c r="H32" s="13">
        <v>-121.87111552995611</v>
      </c>
      <c r="I32" s="12">
        <v>253.3</v>
      </c>
      <c r="J32" s="12">
        <v>-375.17111552995613</v>
      </c>
      <c r="K32" s="13">
        <v>-200.28911621400403</v>
      </c>
      <c r="L32" s="12">
        <v>235</v>
      </c>
      <c r="M32" s="12">
        <v>-435.28911621400403</v>
      </c>
      <c r="N32" s="13">
        <v>373.05999999999943</v>
      </c>
      <c r="O32" s="16">
        <v>883.4</v>
      </c>
      <c r="P32" s="15">
        <v>-510.34000000000054</v>
      </c>
      <c r="Q32" s="13">
        <v>9.6807380776381251</v>
      </c>
      <c r="R32" s="16">
        <v>726.27073807763827</v>
      </c>
      <c r="S32" s="15">
        <v>-716.59000000000015</v>
      </c>
      <c r="T32" s="13">
        <v>-966.6048880058072</v>
      </c>
      <c r="U32" s="16">
        <v>137.47511199419301</v>
      </c>
      <c r="V32" s="15">
        <v>-1104.0800000000002</v>
      </c>
      <c r="W32" s="116">
        <v>-361.02604281506319</v>
      </c>
      <c r="X32" s="116">
        <f>835.109219384937+75.82</f>
        <v>910.92921938493691</v>
      </c>
      <c r="Y32" s="117">
        <v>-1196.1352622000002</v>
      </c>
      <c r="Z32" s="116">
        <v>-420.39677920837175</v>
      </c>
      <c r="AA32" s="116">
        <v>876.34696596318304</v>
      </c>
      <c r="AB32" s="117">
        <v>-1296.7437451715548</v>
      </c>
      <c r="AC32" s="115">
        <v>-555.76984086205709</v>
      </c>
      <c r="AD32" s="116">
        <v>794.59015913794303</v>
      </c>
      <c r="AE32" s="117">
        <v>-1350.3600000000001</v>
      </c>
    </row>
    <row r="33" spans="1:31" s="10" customFormat="1" x14ac:dyDescent="0.25">
      <c r="A33" s="53" t="s">
        <v>545</v>
      </c>
      <c r="B33" s="13">
        <v>-9.7537075186550446</v>
      </c>
      <c r="C33" s="16">
        <v>0</v>
      </c>
      <c r="D33" s="11">
        <v>-9.7537075186550446</v>
      </c>
      <c r="E33" s="13">
        <v>-9.9631587337290348</v>
      </c>
      <c r="F33" s="16">
        <v>0</v>
      </c>
      <c r="G33" s="11">
        <v>-9.9631587337290348</v>
      </c>
      <c r="H33" s="13">
        <v>-9.5594476698761746</v>
      </c>
      <c r="I33" s="16">
        <v>0</v>
      </c>
      <c r="J33" s="11">
        <v>-9.5594476698761746</v>
      </c>
      <c r="K33" s="13">
        <v>-6.3704534879915178</v>
      </c>
      <c r="L33" s="16">
        <v>0</v>
      </c>
      <c r="M33" s="11">
        <v>-6.3704534879915178</v>
      </c>
      <c r="N33" s="13">
        <v>0.73</v>
      </c>
      <c r="O33" s="16">
        <v>0</v>
      </c>
      <c r="P33" s="11">
        <v>0.73</v>
      </c>
      <c r="Q33" s="13">
        <v>11.169999999999998</v>
      </c>
      <c r="R33" s="16">
        <v>17.899999999999999</v>
      </c>
      <c r="S33" s="11">
        <v>-6.7299999999999995</v>
      </c>
      <c r="T33" s="13">
        <v>61.4</v>
      </c>
      <c r="U33" s="16">
        <v>46.4</v>
      </c>
      <c r="V33" s="11">
        <v>15</v>
      </c>
      <c r="W33" s="116">
        <v>71.84</v>
      </c>
      <c r="X33" s="125">
        <v>49.24</v>
      </c>
      <c r="Y33" s="124">
        <v>22.6</v>
      </c>
      <c r="Z33" s="128">
        <v>69.900000000000006</v>
      </c>
      <c r="AA33" s="116">
        <v>47</v>
      </c>
      <c r="AB33" s="124">
        <v>22.9</v>
      </c>
      <c r="AC33" s="115">
        <v>70.099999999999994</v>
      </c>
      <c r="AD33" s="116">
        <v>47.1</v>
      </c>
      <c r="AE33" s="124">
        <v>23</v>
      </c>
    </row>
    <row r="34" spans="1:31" s="10" customFormat="1" x14ac:dyDescent="0.25">
      <c r="A34" s="30" t="s">
        <v>3</v>
      </c>
      <c r="B34" s="26"/>
      <c r="C34" s="26"/>
      <c r="D34" s="26"/>
      <c r="E34" s="26"/>
      <c r="F34" s="26"/>
      <c r="G34" s="26"/>
      <c r="H34" s="26"/>
      <c r="I34" s="26"/>
      <c r="J34" s="26"/>
      <c r="K34" s="26"/>
      <c r="L34" s="26"/>
      <c r="M34" s="26"/>
      <c r="N34" s="26"/>
      <c r="O34" s="26"/>
      <c r="P34" s="26"/>
      <c r="Q34" s="48"/>
      <c r="R34" s="48"/>
      <c r="S34" s="48"/>
      <c r="T34" s="48"/>
      <c r="U34" s="48"/>
      <c r="V34" s="48"/>
      <c r="W34" s="48"/>
      <c r="X34" s="48"/>
      <c r="Y34" s="48"/>
      <c r="Z34" s="116"/>
      <c r="AA34" s="229"/>
      <c r="AB34" s="196"/>
      <c r="AC34" s="196"/>
      <c r="AD34" s="229"/>
      <c r="AE34" s="196"/>
    </row>
    <row r="35" spans="1:31" s="10" customFormat="1" ht="34.200000000000003" x14ac:dyDescent="0.25">
      <c r="A35" s="175" t="s">
        <v>577</v>
      </c>
      <c r="B35" s="27"/>
      <c r="C35" s="27"/>
      <c r="D35" s="27"/>
      <c r="E35" s="27"/>
      <c r="F35" s="27"/>
      <c r="G35" s="27"/>
      <c r="H35" s="27"/>
      <c r="I35" s="27"/>
      <c r="J35" s="27"/>
      <c r="K35" s="27"/>
      <c r="L35" s="27"/>
      <c r="M35" s="27"/>
      <c r="N35" s="27"/>
      <c r="O35" s="27"/>
      <c r="P35" s="27"/>
      <c r="Q35" s="49"/>
      <c r="R35" s="49"/>
      <c r="S35" s="49"/>
      <c r="T35" s="49"/>
      <c r="U35" s="49"/>
      <c r="V35" s="49"/>
      <c r="W35" s="49"/>
      <c r="X35" s="49"/>
      <c r="Y35" s="49"/>
      <c r="Z35" s="116"/>
      <c r="AA35" s="230"/>
      <c r="AB35" s="230"/>
      <c r="AC35" s="84"/>
      <c r="AD35" s="84"/>
      <c r="AE35" s="84"/>
    </row>
    <row r="36" spans="1:31" s="10" customFormat="1" ht="25.95" customHeight="1" x14ac:dyDescent="0.25">
      <c r="A36" s="50" t="s">
        <v>559</v>
      </c>
      <c r="B36" s="27"/>
      <c r="C36" s="27"/>
      <c r="D36" s="27"/>
      <c r="E36" s="27"/>
      <c r="F36" s="27"/>
      <c r="G36" s="27"/>
      <c r="H36" s="27"/>
      <c r="I36" s="27"/>
      <c r="J36" s="27"/>
      <c r="K36" s="27"/>
      <c r="L36" s="27"/>
      <c r="M36" s="27"/>
      <c r="N36" s="27"/>
      <c r="O36" s="27"/>
      <c r="P36" s="27"/>
      <c r="Q36" s="27"/>
      <c r="R36" s="27"/>
      <c r="S36" s="27"/>
      <c r="T36" s="27"/>
      <c r="U36" s="27"/>
      <c r="V36" s="27"/>
      <c r="W36" s="27"/>
      <c r="X36" s="27"/>
      <c r="Y36" s="27"/>
      <c r="Z36" s="116"/>
      <c r="AA36" s="231"/>
      <c r="AB36" s="231"/>
      <c r="AC36" s="149"/>
      <c r="AD36" s="149"/>
      <c r="AE36" s="149"/>
    </row>
    <row r="37" spans="1:31" ht="84.6" customHeight="1" x14ac:dyDescent="0.25">
      <c r="A37" s="93" t="s">
        <v>622</v>
      </c>
      <c r="Q37" s="49"/>
      <c r="R37" s="49"/>
      <c r="S37" s="49"/>
      <c r="T37" s="49"/>
      <c r="U37" s="49"/>
      <c r="V37" s="49"/>
      <c r="W37" s="49"/>
      <c r="X37" s="49"/>
      <c r="Y37" s="49"/>
      <c r="Z37" s="116"/>
      <c r="AA37" s="230"/>
      <c r="AB37" s="230"/>
      <c r="AC37" s="84"/>
      <c r="AD37" s="84"/>
      <c r="AE37" s="84"/>
    </row>
    <row r="38" spans="1:31" ht="57" x14ac:dyDescent="0.25">
      <c r="A38" s="93" t="s">
        <v>580</v>
      </c>
      <c r="B38" s="9"/>
      <c r="C38" s="9"/>
      <c r="D38" s="9"/>
      <c r="E38" s="9"/>
      <c r="F38" s="9"/>
      <c r="G38" s="9"/>
      <c r="H38" s="9"/>
      <c r="I38" s="9"/>
      <c r="J38" s="9"/>
      <c r="K38" s="9"/>
      <c r="L38" s="9"/>
      <c r="M38" s="9"/>
      <c r="N38" s="9"/>
      <c r="O38" s="9"/>
      <c r="P38" s="9"/>
      <c r="Q38" s="33"/>
      <c r="R38" s="33"/>
      <c r="S38" s="33"/>
      <c r="T38" s="33"/>
      <c r="U38" s="33"/>
      <c r="V38" s="33"/>
      <c r="W38" s="33"/>
      <c r="X38" s="33"/>
      <c r="Y38" s="33"/>
      <c r="Z38" s="116"/>
      <c r="AA38" s="232"/>
      <c r="AB38" s="232"/>
      <c r="AC38" s="198"/>
      <c r="AD38" s="198"/>
      <c r="AE38" s="198"/>
    </row>
    <row r="39" spans="1:31" ht="46.95" customHeight="1" x14ac:dyDescent="0.25">
      <c r="A39" s="208" t="s">
        <v>582</v>
      </c>
      <c r="Z39" s="116"/>
    </row>
  </sheetData>
  <mergeCells count="10">
    <mergeCell ref="AC4:AE4"/>
    <mergeCell ref="B4:D4"/>
    <mergeCell ref="E4:G4"/>
    <mergeCell ref="H4:J4"/>
    <mergeCell ref="K4:M4"/>
    <mergeCell ref="Z4:AB4"/>
    <mergeCell ref="W4:Y4"/>
    <mergeCell ref="T4:V4"/>
    <mergeCell ref="Q4:S4"/>
    <mergeCell ref="N4:P4"/>
  </mergeCells>
  <hyperlinks>
    <hyperlink ref="A1" location="Contents!A1" display="to title"/>
  </hyperlinks>
  <pageMargins left="0.70866141732283472" right="0.70866141732283472" top="0.74803149606299213" bottom="0.74803149606299213" header="0.31496062992125984" footer="0.31496062992125984"/>
  <pageSetup paperSize="9" scale="67" orientation="landscape" r:id="rId1"/>
  <headerFooter>
    <oddHeader>&amp;RNational Bank of Ukraine</oddHeader>
    <oddFooter>&amp;LStatistics and Reporting Department, External Sector Statistics Office</oddFooter>
  </headerFooter>
  <colBreaks count="1" manualBreakCount="1">
    <brk id="10"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BC266"/>
  <sheetViews>
    <sheetView showGridLines="0" zoomScaleNormal="100" workbookViewId="0">
      <pane xSplit="1" ySplit="7" topLeftCell="O8" activePane="bottomRight" state="frozen"/>
      <selection pane="topRight"/>
      <selection pane="bottomLeft"/>
      <selection pane="bottomRight"/>
    </sheetView>
  </sheetViews>
  <sheetFormatPr defaultColWidth="9.109375" defaultRowHeight="13.2" outlineLevelCol="1" x14ac:dyDescent="0.25"/>
  <cols>
    <col min="1" max="1" width="36.6640625" style="158" customWidth="1"/>
    <col min="2" max="10" width="12.77734375" style="149" hidden="1" customWidth="1" outlineLevel="1"/>
    <col min="11" max="16" width="12.77734375" style="59" hidden="1" customWidth="1" outlineLevel="1"/>
    <col min="17" max="19" width="12.77734375" style="149" hidden="1" customWidth="1" outlineLevel="1"/>
    <col min="20" max="20" width="12.77734375" style="149" customWidth="1" collapsed="1"/>
    <col min="21" max="31" width="12.77734375" style="149" customWidth="1"/>
    <col min="32" max="16384" width="9.109375" style="59"/>
  </cols>
  <sheetData>
    <row r="1" spans="1:31" x14ac:dyDescent="0.25">
      <c r="A1" s="58" t="s">
        <v>12</v>
      </c>
      <c r="B1" s="174"/>
      <c r="C1" s="174"/>
      <c r="D1" s="174"/>
      <c r="E1" s="174"/>
      <c r="F1" s="174"/>
      <c r="G1" s="174"/>
      <c r="H1" s="174"/>
      <c r="I1" s="174"/>
      <c r="J1" s="174"/>
      <c r="K1" s="174"/>
      <c r="L1" s="174"/>
      <c r="M1" s="174"/>
      <c r="N1" s="174"/>
      <c r="O1" s="174"/>
      <c r="P1" s="174"/>
      <c r="Q1" s="174"/>
      <c r="R1" s="174"/>
      <c r="S1" s="174"/>
      <c r="T1" s="174"/>
      <c r="U1" s="174"/>
      <c r="V1" s="174"/>
      <c r="W1" s="174"/>
      <c r="X1" s="174"/>
      <c r="Y1" s="174"/>
    </row>
    <row r="2" spans="1:31" ht="15.6" x14ac:dyDescent="0.25">
      <c r="A2" s="176" t="s">
        <v>324</v>
      </c>
      <c r="B2" s="177"/>
      <c r="C2" s="177"/>
      <c r="D2" s="177"/>
      <c r="E2" s="177"/>
      <c r="F2" s="177"/>
      <c r="G2" s="177"/>
      <c r="H2" s="177"/>
      <c r="I2" s="177"/>
      <c r="J2" s="177"/>
      <c r="K2" s="177"/>
      <c r="L2" s="177"/>
      <c r="M2" s="177"/>
      <c r="N2" s="177"/>
      <c r="O2" s="177"/>
      <c r="P2" s="177"/>
      <c r="Q2" s="177"/>
      <c r="R2" s="177"/>
      <c r="S2" s="177"/>
      <c r="T2" s="177"/>
      <c r="U2" s="177"/>
      <c r="V2" s="177"/>
      <c r="W2" s="177"/>
      <c r="X2" s="177"/>
      <c r="Y2" s="177"/>
      <c r="Z2" s="176"/>
      <c r="AA2" s="176"/>
      <c r="AB2" s="176"/>
      <c r="AC2" s="226"/>
      <c r="AD2" s="226"/>
      <c r="AE2" s="226"/>
    </row>
    <row r="3" spans="1:31" x14ac:dyDescent="0.25">
      <c r="A3" s="178" t="s">
        <v>551</v>
      </c>
      <c r="C3" s="179"/>
      <c r="D3" s="179"/>
      <c r="E3" s="179"/>
      <c r="F3" s="179"/>
      <c r="G3" s="179"/>
      <c r="H3" s="179"/>
      <c r="I3" s="179"/>
      <c r="J3" s="179"/>
      <c r="K3" s="179"/>
      <c r="L3" s="179"/>
      <c r="M3" s="179"/>
      <c r="N3" s="179"/>
      <c r="O3" s="179"/>
      <c r="Q3" s="180"/>
      <c r="R3" s="180"/>
      <c r="S3" s="180"/>
      <c r="T3" s="180"/>
      <c r="U3" s="180"/>
      <c r="V3" s="180"/>
      <c r="W3" s="180"/>
      <c r="X3" s="180"/>
      <c r="Y3" s="180"/>
      <c r="Z3" s="233"/>
      <c r="AA3" s="233"/>
      <c r="AB3" s="233"/>
      <c r="AC3" s="233"/>
      <c r="AD3" s="233"/>
      <c r="AE3" s="233"/>
    </row>
    <row r="4" spans="1:31" ht="15.6" x14ac:dyDescent="0.25">
      <c r="A4" s="181"/>
      <c r="B4" s="263" t="s">
        <v>11</v>
      </c>
      <c r="C4" s="264"/>
      <c r="D4" s="264"/>
      <c r="E4" s="264" t="s">
        <v>10</v>
      </c>
      <c r="F4" s="264"/>
      <c r="G4" s="264"/>
      <c r="H4" s="264" t="s">
        <v>9</v>
      </c>
      <c r="I4" s="264"/>
      <c r="J4" s="264"/>
      <c r="K4" s="264" t="s">
        <v>8</v>
      </c>
      <c r="L4" s="264"/>
      <c r="M4" s="264"/>
      <c r="N4" s="257">
        <v>43830</v>
      </c>
      <c r="O4" s="258"/>
      <c r="P4" s="259"/>
      <c r="Q4" s="257">
        <v>44196</v>
      </c>
      <c r="R4" s="258"/>
      <c r="S4" s="259"/>
      <c r="T4" s="257">
        <v>44561</v>
      </c>
      <c r="U4" s="258"/>
      <c r="V4" s="259"/>
      <c r="W4" s="257" t="s">
        <v>579</v>
      </c>
      <c r="X4" s="258"/>
      <c r="Y4" s="259"/>
      <c r="Z4" s="253" t="s">
        <v>620</v>
      </c>
      <c r="AA4" s="254"/>
      <c r="AB4" s="254"/>
      <c r="AC4" s="253" t="s">
        <v>626</v>
      </c>
      <c r="AD4" s="254"/>
      <c r="AE4" s="254"/>
    </row>
    <row r="5" spans="1:31" s="150" customFormat="1" ht="48" x14ac:dyDescent="0.25">
      <c r="A5" s="182"/>
      <c r="B5" s="183" t="s">
        <v>7</v>
      </c>
      <c r="C5" s="184" t="s">
        <v>6</v>
      </c>
      <c r="D5" s="34" t="s">
        <v>578</v>
      </c>
      <c r="E5" s="184" t="s">
        <v>7</v>
      </c>
      <c r="F5" s="184" t="s">
        <v>6</v>
      </c>
      <c r="G5" s="34" t="s">
        <v>578</v>
      </c>
      <c r="H5" s="184" t="s">
        <v>7</v>
      </c>
      <c r="I5" s="184" t="s">
        <v>6</v>
      </c>
      <c r="J5" s="34" t="s">
        <v>578</v>
      </c>
      <c r="K5" s="184" t="s">
        <v>7</v>
      </c>
      <c r="L5" s="184" t="s">
        <v>6</v>
      </c>
      <c r="M5" s="34" t="s">
        <v>578</v>
      </c>
      <c r="N5" s="184" t="s">
        <v>7</v>
      </c>
      <c r="O5" s="184" t="s">
        <v>6</v>
      </c>
      <c r="P5" s="34" t="s">
        <v>578</v>
      </c>
      <c r="Q5" s="184" t="s">
        <v>7</v>
      </c>
      <c r="R5" s="184" t="s">
        <v>6</v>
      </c>
      <c r="S5" s="34" t="s">
        <v>578</v>
      </c>
      <c r="T5" s="184" t="s">
        <v>7</v>
      </c>
      <c r="U5" s="184" t="s">
        <v>6</v>
      </c>
      <c r="V5" s="34" t="s">
        <v>578</v>
      </c>
      <c r="W5" s="184" t="s">
        <v>7</v>
      </c>
      <c r="X5" s="184" t="s">
        <v>6</v>
      </c>
      <c r="Y5" s="34" t="s">
        <v>578</v>
      </c>
      <c r="Z5" s="217" t="s">
        <v>7</v>
      </c>
      <c r="AA5" s="217" t="s">
        <v>6</v>
      </c>
      <c r="AB5" s="34" t="s">
        <v>578</v>
      </c>
      <c r="AC5" s="238" t="s">
        <v>7</v>
      </c>
      <c r="AD5" s="238" t="s">
        <v>6</v>
      </c>
      <c r="AE5" s="34" t="s">
        <v>578</v>
      </c>
    </row>
    <row r="6" spans="1:31" s="150" customFormat="1" ht="11.4" x14ac:dyDescent="0.25">
      <c r="A6" s="185"/>
      <c r="B6" s="186">
        <v>1</v>
      </c>
      <c r="C6" s="187">
        <v>2</v>
      </c>
      <c r="D6" s="187">
        <v>3</v>
      </c>
      <c r="E6" s="187">
        <v>1</v>
      </c>
      <c r="F6" s="187">
        <v>2</v>
      </c>
      <c r="G6" s="187">
        <v>3</v>
      </c>
      <c r="H6" s="187">
        <v>1</v>
      </c>
      <c r="I6" s="187">
        <v>2</v>
      </c>
      <c r="J6" s="187">
        <v>3</v>
      </c>
      <c r="K6" s="187">
        <v>1</v>
      </c>
      <c r="L6" s="187">
        <v>2</v>
      </c>
      <c r="M6" s="187">
        <v>3</v>
      </c>
      <c r="N6" s="187">
        <v>1</v>
      </c>
      <c r="O6" s="187">
        <v>2</v>
      </c>
      <c r="P6" s="187">
        <v>3</v>
      </c>
      <c r="Q6" s="187">
        <v>1</v>
      </c>
      <c r="R6" s="187">
        <v>2</v>
      </c>
      <c r="S6" s="188">
        <v>3</v>
      </c>
      <c r="T6" s="187">
        <v>1</v>
      </c>
      <c r="U6" s="187">
        <v>2</v>
      </c>
      <c r="V6" s="188">
        <v>3</v>
      </c>
      <c r="W6" s="187">
        <v>1</v>
      </c>
      <c r="X6" s="187">
        <v>2</v>
      </c>
      <c r="Y6" s="188">
        <v>3</v>
      </c>
      <c r="Z6" s="187">
        <v>1</v>
      </c>
      <c r="AA6" s="187">
        <v>2</v>
      </c>
      <c r="AB6" s="187">
        <v>3</v>
      </c>
      <c r="AC6" s="187">
        <v>1</v>
      </c>
      <c r="AD6" s="187">
        <v>2</v>
      </c>
      <c r="AE6" s="187">
        <v>3</v>
      </c>
    </row>
    <row r="7" spans="1:31" s="149" customFormat="1" ht="24" x14ac:dyDescent="0.25">
      <c r="A7" s="189" t="s">
        <v>325</v>
      </c>
      <c r="B7" s="118">
        <v>580.25663957294546</v>
      </c>
      <c r="C7" s="119">
        <v>2792.8</v>
      </c>
      <c r="D7" s="119">
        <v>-2212.5433604270547</v>
      </c>
      <c r="E7" s="118">
        <v>541.27084218305436</v>
      </c>
      <c r="F7" s="119">
        <v>2660.3</v>
      </c>
      <c r="G7" s="119">
        <v>-2119.0291578169458</v>
      </c>
      <c r="H7" s="118">
        <v>743.9940523720195</v>
      </c>
      <c r="I7" s="119">
        <v>2627</v>
      </c>
      <c r="J7" s="119">
        <v>-1883.0059476279805</v>
      </c>
      <c r="K7" s="118">
        <v>588.67316893099269</v>
      </c>
      <c r="L7" s="119">
        <v>2599.8000000000002</v>
      </c>
      <c r="M7" s="119">
        <v>-2011.1268310690075</v>
      </c>
      <c r="N7" s="118">
        <v>1742.6878999999999</v>
      </c>
      <c r="O7" s="119">
        <v>3416.8</v>
      </c>
      <c r="P7" s="120">
        <v>-1674.1121000000003</v>
      </c>
      <c r="Q7" s="118">
        <v>906.87017422669078</v>
      </c>
      <c r="R7" s="119">
        <v>2754.8822742266902</v>
      </c>
      <c r="S7" s="120">
        <v>-1848.0120999999995</v>
      </c>
      <c r="T7" s="118">
        <v>-295.14786899428555</v>
      </c>
      <c r="U7" s="119">
        <v>2260.2521310057141</v>
      </c>
      <c r="V7" s="120">
        <v>-2555.3999999999996</v>
      </c>
      <c r="W7" s="118">
        <v>-867.12878965507161</v>
      </c>
      <c r="X7" s="119">
        <v>1680.3042819249295</v>
      </c>
      <c r="Y7" s="120">
        <v>-2547.4330715800011</v>
      </c>
      <c r="Z7" s="118">
        <v>-885.303321590628</v>
      </c>
      <c r="AA7" s="119">
        <v>1687.7358776696574</v>
      </c>
      <c r="AB7" s="120">
        <v>-2573.0391992602854</v>
      </c>
      <c r="AC7" s="118">
        <v>-1216.3199386736101</v>
      </c>
      <c r="AD7" s="119">
        <v>1532.8621613263899</v>
      </c>
      <c r="AE7" s="120">
        <v>-2749.1821</v>
      </c>
    </row>
    <row r="8" spans="1:31" s="156" customFormat="1" x14ac:dyDescent="0.25">
      <c r="A8" s="104" t="s">
        <v>262</v>
      </c>
      <c r="B8" s="115">
        <v>0</v>
      </c>
      <c r="C8" s="171">
        <v>0</v>
      </c>
      <c r="D8" s="171">
        <v>0</v>
      </c>
      <c r="E8" s="115">
        <v>0</v>
      </c>
      <c r="F8" s="171">
        <v>0</v>
      </c>
      <c r="G8" s="171">
        <v>0</v>
      </c>
      <c r="H8" s="115">
        <v>0</v>
      </c>
      <c r="I8" s="116">
        <v>0</v>
      </c>
      <c r="J8" s="117">
        <v>0</v>
      </c>
      <c r="K8" s="115">
        <v>0</v>
      </c>
      <c r="L8" s="171">
        <v>0</v>
      </c>
      <c r="M8" s="171">
        <v>0</v>
      </c>
      <c r="N8" s="115">
        <v>0</v>
      </c>
      <c r="O8" s="116">
        <v>0</v>
      </c>
      <c r="P8" s="117">
        <v>0</v>
      </c>
      <c r="Q8" s="116">
        <v>0</v>
      </c>
      <c r="R8" s="116">
        <v>0</v>
      </c>
      <c r="S8" s="117">
        <v>0</v>
      </c>
      <c r="T8" s="116">
        <v>0</v>
      </c>
      <c r="U8" s="116">
        <v>0</v>
      </c>
      <c r="V8" s="117">
        <v>0</v>
      </c>
      <c r="W8" s="116">
        <v>0</v>
      </c>
      <c r="X8" s="116">
        <v>0</v>
      </c>
      <c r="Y8" s="117">
        <v>0</v>
      </c>
      <c r="Z8" s="116">
        <v>0</v>
      </c>
      <c r="AA8" s="116">
        <v>0</v>
      </c>
      <c r="AB8" s="117">
        <v>0</v>
      </c>
      <c r="AC8" s="116">
        <v>0</v>
      </c>
      <c r="AD8" s="116">
        <v>0</v>
      </c>
      <c r="AE8" s="117">
        <v>0</v>
      </c>
    </row>
    <row r="9" spans="1:31" s="156" customFormat="1" x14ac:dyDescent="0.25">
      <c r="A9" s="104" t="s">
        <v>261</v>
      </c>
      <c r="B9" s="115" t="s">
        <v>4</v>
      </c>
      <c r="C9" s="171">
        <v>3.1</v>
      </c>
      <c r="D9" s="171" t="s">
        <v>4</v>
      </c>
      <c r="E9" s="115" t="s">
        <v>4</v>
      </c>
      <c r="F9" s="171">
        <v>4.5999999999999996</v>
      </c>
      <c r="G9" s="171" t="s">
        <v>4</v>
      </c>
      <c r="H9" s="115" t="s">
        <v>4</v>
      </c>
      <c r="I9" s="116">
        <v>5.4</v>
      </c>
      <c r="J9" s="117" t="s">
        <v>4</v>
      </c>
      <c r="K9" s="115" t="s">
        <v>4</v>
      </c>
      <c r="L9" s="171" t="s">
        <v>4</v>
      </c>
      <c r="M9" s="171" t="s">
        <v>4</v>
      </c>
      <c r="N9" s="115" t="s">
        <v>4</v>
      </c>
      <c r="O9" s="116" t="s">
        <v>4</v>
      </c>
      <c r="P9" s="117" t="s">
        <v>4</v>
      </c>
      <c r="Q9" s="116" t="s">
        <v>4</v>
      </c>
      <c r="R9" s="116" t="s">
        <v>4</v>
      </c>
      <c r="S9" s="117" t="s">
        <v>4</v>
      </c>
      <c r="T9" s="116" t="s">
        <v>4</v>
      </c>
      <c r="U9" s="116">
        <v>0</v>
      </c>
      <c r="V9" s="117" t="s">
        <v>4</v>
      </c>
      <c r="W9" s="116" t="s">
        <v>4</v>
      </c>
      <c r="X9" s="116">
        <v>0</v>
      </c>
      <c r="Y9" s="117" t="s">
        <v>4</v>
      </c>
      <c r="Z9" s="116" t="s">
        <v>4</v>
      </c>
      <c r="AA9" s="116">
        <v>0</v>
      </c>
      <c r="AB9" s="117" t="s">
        <v>4</v>
      </c>
      <c r="AC9" s="116">
        <v>-4.68</v>
      </c>
      <c r="AD9" s="116">
        <v>0</v>
      </c>
      <c r="AE9" s="117">
        <v>-4.68</v>
      </c>
    </row>
    <row r="10" spans="1:31" s="156" customFormat="1" x14ac:dyDescent="0.25">
      <c r="A10" s="104" t="s">
        <v>260</v>
      </c>
      <c r="B10" s="115" t="s">
        <v>4</v>
      </c>
      <c r="C10" s="171" t="s">
        <v>4</v>
      </c>
      <c r="D10" s="171">
        <v>0</v>
      </c>
      <c r="E10" s="115" t="s">
        <v>4</v>
      </c>
      <c r="F10" s="171" t="s">
        <v>4</v>
      </c>
      <c r="G10" s="171">
        <v>0</v>
      </c>
      <c r="H10" s="115" t="s">
        <v>4</v>
      </c>
      <c r="I10" s="116" t="s">
        <v>4</v>
      </c>
      <c r="J10" s="117">
        <v>0</v>
      </c>
      <c r="K10" s="115" t="s">
        <v>4</v>
      </c>
      <c r="L10" s="171" t="s">
        <v>4</v>
      </c>
      <c r="M10" s="171">
        <v>0</v>
      </c>
      <c r="N10" s="115" t="s">
        <v>4</v>
      </c>
      <c r="O10" s="116" t="s">
        <v>4</v>
      </c>
      <c r="P10" s="117">
        <v>0</v>
      </c>
      <c r="Q10" s="116" t="s">
        <v>4</v>
      </c>
      <c r="R10" s="116" t="s">
        <v>4</v>
      </c>
      <c r="S10" s="117">
        <v>0</v>
      </c>
      <c r="T10" s="116" t="s">
        <v>4</v>
      </c>
      <c r="U10" s="116" t="s">
        <v>4</v>
      </c>
      <c r="V10" s="117">
        <v>0</v>
      </c>
      <c r="W10" s="116" t="s">
        <v>4</v>
      </c>
      <c r="X10" s="116" t="s">
        <v>4</v>
      </c>
      <c r="Y10" s="117">
        <v>0</v>
      </c>
      <c r="Z10" s="116" t="s">
        <v>4</v>
      </c>
      <c r="AA10" s="116" t="s">
        <v>4</v>
      </c>
      <c r="AB10" s="117">
        <v>0</v>
      </c>
      <c r="AC10" s="116" t="s">
        <v>4</v>
      </c>
      <c r="AD10" s="116" t="s">
        <v>4</v>
      </c>
      <c r="AE10" s="117">
        <v>0</v>
      </c>
    </row>
    <row r="11" spans="1:31" s="156" customFormat="1" x14ac:dyDescent="0.25">
      <c r="A11" s="104" t="s">
        <v>259</v>
      </c>
      <c r="B11" s="115">
        <v>0</v>
      </c>
      <c r="C11" s="171">
        <v>0</v>
      </c>
      <c r="D11" s="171">
        <v>0</v>
      </c>
      <c r="E11" s="115">
        <v>0</v>
      </c>
      <c r="F11" s="171">
        <v>0</v>
      </c>
      <c r="G11" s="171">
        <v>0</v>
      </c>
      <c r="H11" s="115">
        <v>0</v>
      </c>
      <c r="I11" s="116">
        <v>0</v>
      </c>
      <c r="J11" s="117">
        <v>0</v>
      </c>
      <c r="K11" s="115">
        <v>0</v>
      </c>
      <c r="L11" s="171">
        <v>0</v>
      </c>
      <c r="M11" s="171">
        <v>0</v>
      </c>
      <c r="N11" s="115">
        <v>0</v>
      </c>
      <c r="O11" s="116">
        <v>0</v>
      </c>
      <c r="P11" s="117">
        <v>0</v>
      </c>
      <c r="Q11" s="116">
        <v>0</v>
      </c>
      <c r="R11" s="116">
        <v>0</v>
      </c>
      <c r="S11" s="117">
        <v>0</v>
      </c>
      <c r="T11" s="116">
        <v>0</v>
      </c>
      <c r="U11" s="116">
        <v>0</v>
      </c>
      <c r="V11" s="117">
        <v>0</v>
      </c>
      <c r="W11" s="116">
        <v>0</v>
      </c>
      <c r="X11" s="116">
        <v>0</v>
      </c>
      <c r="Y11" s="117">
        <v>0</v>
      </c>
      <c r="Z11" s="116">
        <v>0</v>
      </c>
      <c r="AA11" s="116">
        <v>0</v>
      </c>
      <c r="AB11" s="117">
        <v>0</v>
      </c>
      <c r="AC11" s="116">
        <v>0</v>
      </c>
      <c r="AD11" s="116">
        <v>0</v>
      </c>
      <c r="AE11" s="117">
        <v>0</v>
      </c>
    </row>
    <row r="12" spans="1:31" s="156" customFormat="1" x14ac:dyDescent="0.25">
      <c r="A12" s="104" t="s">
        <v>258</v>
      </c>
      <c r="B12" s="115">
        <v>0</v>
      </c>
      <c r="C12" s="171">
        <v>0</v>
      </c>
      <c r="D12" s="171">
        <v>0</v>
      </c>
      <c r="E12" s="115">
        <v>0</v>
      </c>
      <c r="F12" s="171">
        <v>0</v>
      </c>
      <c r="G12" s="171">
        <v>0</v>
      </c>
      <c r="H12" s="115">
        <v>0</v>
      </c>
      <c r="I12" s="116">
        <v>0</v>
      </c>
      <c r="J12" s="117">
        <v>0</v>
      </c>
      <c r="K12" s="115">
        <v>0</v>
      </c>
      <c r="L12" s="171">
        <v>0</v>
      </c>
      <c r="M12" s="171">
        <v>0</v>
      </c>
      <c r="N12" s="115">
        <v>0</v>
      </c>
      <c r="O12" s="116">
        <v>0</v>
      </c>
      <c r="P12" s="117">
        <v>0</v>
      </c>
      <c r="Q12" s="116">
        <v>0</v>
      </c>
      <c r="R12" s="116">
        <v>0</v>
      </c>
      <c r="S12" s="117">
        <v>0</v>
      </c>
      <c r="T12" s="116">
        <v>0</v>
      </c>
      <c r="U12" s="116">
        <v>0</v>
      </c>
      <c r="V12" s="117">
        <v>0</v>
      </c>
      <c r="W12" s="116">
        <v>0</v>
      </c>
      <c r="X12" s="116">
        <v>0</v>
      </c>
      <c r="Y12" s="117">
        <v>0</v>
      </c>
      <c r="Z12" s="116">
        <v>0</v>
      </c>
      <c r="AA12" s="116">
        <v>0</v>
      </c>
      <c r="AB12" s="117">
        <v>0</v>
      </c>
      <c r="AC12" s="116">
        <v>0</v>
      </c>
      <c r="AD12" s="116">
        <v>0</v>
      </c>
      <c r="AE12" s="117">
        <v>0</v>
      </c>
    </row>
    <row r="13" spans="1:31" s="156" customFormat="1" x14ac:dyDescent="0.25">
      <c r="A13" s="104" t="s">
        <v>257</v>
      </c>
      <c r="B13" s="115">
        <v>0</v>
      </c>
      <c r="C13" s="171">
        <v>0</v>
      </c>
      <c r="D13" s="171">
        <v>0</v>
      </c>
      <c r="E13" s="115">
        <v>0</v>
      </c>
      <c r="F13" s="171">
        <v>0</v>
      </c>
      <c r="G13" s="171">
        <v>0</v>
      </c>
      <c r="H13" s="115">
        <v>0</v>
      </c>
      <c r="I13" s="116">
        <v>0</v>
      </c>
      <c r="J13" s="117">
        <v>0</v>
      </c>
      <c r="K13" s="115">
        <v>0</v>
      </c>
      <c r="L13" s="171">
        <v>0</v>
      </c>
      <c r="M13" s="171">
        <v>0</v>
      </c>
      <c r="N13" s="115">
        <v>0</v>
      </c>
      <c r="O13" s="116">
        <v>0</v>
      </c>
      <c r="P13" s="117">
        <v>0</v>
      </c>
      <c r="Q13" s="116">
        <v>0</v>
      </c>
      <c r="R13" s="116">
        <v>0</v>
      </c>
      <c r="S13" s="117">
        <v>0</v>
      </c>
      <c r="T13" s="116">
        <v>0</v>
      </c>
      <c r="U13" s="116">
        <v>0</v>
      </c>
      <c r="V13" s="117">
        <v>0</v>
      </c>
      <c r="W13" s="116">
        <v>0</v>
      </c>
      <c r="X13" s="116">
        <v>0</v>
      </c>
      <c r="Y13" s="117">
        <v>0</v>
      </c>
      <c r="Z13" s="116">
        <v>0</v>
      </c>
      <c r="AA13" s="116">
        <v>0</v>
      </c>
      <c r="AB13" s="117">
        <v>0</v>
      </c>
      <c r="AC13" s="116">
        <v>0</v>
      </c>
      <c r="AD13" s="116">
        <v>0</v>
      </c>
      <c r="AE13" s="117">
        <v>0</v>
      </c>
    </row>
    <row r="14" spans="1:31" s="156" customFormat="1" x14ac:dyDescent="0.25">
      <c r="A14" s="104" t="s">
        <v>256</v>
      </c>
      <c r="B14" s="115">
        <v>0</v>
      </c>
      <c r="C14" s="171">
        <v>0</v>
      </c>
      <c r="D14" s="171">
        <v>0</v>
      </c>
      <c r="E14" s="115">
        <v>0</v>
      </c>
      <c r="F14" s="171">
        <v>0</v>
      </c>
      <c r="G14" s="171">
        <v>0</v>
      </c>
      <c r="H14" s="115">
        <v>0</v>
      </c>
      <c r="I14" s="116">
        <v>0</v>
      </c>
      <c r="J14" s="117">
        <v>0</v>
      </c>
      <c r="K14" s="115">
        <v>0</v>
      </c>
      <c r="L14" s="171">
        <v>0</v>
      </c>
      <c r="M14" s="171">
        <v>0</v>
      </c>
      <c r="N14" s="115">
        <v>0</v>
      </c>
      <c r="O14" s="116">
        <v>0</v>
      </c>
      <c r="P14" s="117">
        <v>0</v>
      </c>
      <c r="Q14" s="116">
        <v>0</v>
      </c>
      <c r="R14" s="116">
        <v>0</v>
      </c>
      <c r="S14" s="117">
        <v>0</v>
      </c>
      <c r="T14" s="116">
        <v>0</v>
      </c>
      <c r="U14" s="116">
        <v>0</v>
      </c>
      <c r="V14" s="117">
        <v>0</v>
      </c>
      <c r="W14" s="116">
        <v>0</v>
      </c>
      <c r="X14" s="116">
        <v>0</v>
      </c>
      <c r="Y14" s="117">
        <v>0</v>
      </c>
      <c r="Z14" s="116">
        <v>0</v>
      </c>
      <c r="AA14" s="116">
        <v>0</v>
      </c>
      <c r="AB14" s="117">
        <v>0</v>
      </c>
      <c r="AC14" s="116">
        <v>0</v>
      </c>
      <c r="AD14" s="116">
        <v>0</v>
      </c>
      <c r="AE14" s="117">
        <v>0</v>
      </c>
    </row>
    <row r="15" spans="1:31" s="156" customFormat="1" x14ac:dyDescent="0.25">
      <c r="A15" s="104" t="s">
        <v>255</v>
      </c>
      <c r="B15" s="115">
        <v>0</v>
      </c>
      <c r="C15" s="171">
        <v>0</v>
      </c>
      <c r="D15" s="171">
        <v>0</v>
      </c>
      <c r="E15" s="115">
        <v>0</v>
      </c>
      <c r="F15" s="171">
        <v>0</v>
      </c>
      <c r="G15" s="171">
        <v>0</v>
      </c>
      <c r="H15" s="115">
        <v>0</v>
      </c>
      <c r="I15" s="116">
        <v>0</v>
      </c>
      <c r="J15" s="117">
        <v>0</v>
      </c>
      <c r="K15" s="115">
        <v>0</v>
      </c>
      <c r="L15" s="171">
        <v>0</v>
      </c>
      <c r="M15" s="171">
        <v>0</v>
      </c>
      <c r="N15" s="115">
        <v>0</v>
      </c>
      <c r="O15" s="116">
        <v>0</v>
      </c>
      <c r="P15" s="117">
        <v>0</v>
      </c>
      <c r="Q15" s="116">
        <v>0</v>
      </c>
      <c r="R15" s="116">
        <v>0</v>
      </c>
      <c r="S15" s="117">
        <v>0</v>
      </c>
      <c r="T15" s="116">
        <v>0</v>
      </c>
      <c r="U15" s="116">
        <v>0</v>
      </c>
      <c r="V15" s="117">
        <v>0</v>
      </c>
      <c r="W15" s="116">
        <v>0</v>
      </c>
      <c r="X15" s="116">
        <v>0</v>
      </c>
      <c r="Y15" s="117">
        <v>0</v>
      </c>
      <c r="Z15" s="116">
        <v>0</v>
      </c>
      <c r="AA15" s="116">
        <v>0</v>
      </c>
      <c r="AB15" s="117">
        <v>0</v>
      </c>
      <c r="AC15" s="116">
        <v>0</v>
      </c>
      <c r="AD15" s="116">
        <v>0</v>
      </c>
      <c r="AE15" s="117">
        <v>0</v>
      </c>
    </row>
    <row r="16" spans="1:31" s="156" customFormat="1" x14ac:dyDescent="0.25">
      <c r="A16" s="104" t="s">
        <v>254</v>
      </c>
      <c r="B16" s="115">
        <v>0</v>
      </c>
      <c r="C16" s="171">
        <v>0</v>
      </c>
      <c r="D16" s="171">
        <v>0</v>
      </c>
      <c r="E16" s="115">
        <v>0</v>
      </c>
      <c r="F16" s="171">
        <v>0</v>
      </c>
      <c r="G16" s="171">
        <v>0</v>
      </c>
      <c r="H16" s="115">
        <v>0</v>
      </c>
      <c r="I16" s="116">
        <v>0</v>
      </c>
      <c r="J16" s="117">
        <v>0</v>
      </c>
      <c r="K16" s="115">
        <v>0</v>
      </c>
      <c r="L16" s="171">
        <v>0</v>
      </c>
      <c r="M16" s="171">
        <v>0</v>
      </c>
      <c r="N16" s="115">
        <v>0</v>
      </c>
      <c r="O16" s="116">
        <v>0</v>
      </c>
      <c r="P16" s="117">
        <v>0</v>
      </c>
      <c r="Q16" s="116">
        <v>0</v>
      </c>
      <c r="R16" s="116">
        <v>0</v>
      </c>
      <c r="S16" s="117">
        <v>0</v>
      </c>
      <c r="T16" s="116">
        <v>0</v>
      </c>
      <c r="U16" s="116">
        <v>0</v>
      </c>
      <c r="V16" s="117">
        <v>0</v>
      </c>
      <c r="W16" s="116">
        <v>0</v>
      </c>
      <c r="X16" s="116">
        <v>0</v>
      </c>
      <c r="Y16" s="117">
        <v>0</v>
      </c>
      <c r="Z16" s="116">
        <v>0</v>
      </c>
      <c r="AA16" s="116">
        <v>0</v>
      </c>
      <c r="AB16" s="117">
        <v>0</v>
      </c>
      <c r="AC16" s="116">
        <v>0</v>
      </c>
      <c r="AD16" s="116">
        <v>0</v>
      </c>
      <c r="AE16" s="117">
        <v>0</v>
      </c>
    </row>
    <row r="17" spans="1:31" s="156" customFormat="1" x14ac:dyDescent="0.25">
      <c r="A17" s="104" t="s">
        <v>253</v>
      </c>
      <c r="B17" s="115">
        <v>0</v>
      </c>
      <c r="C17" s="171">
        <v>0</v>
      </c>
      <c r="D17" s="171">
        <v>0</v>
      </c>
      <c r="E17" s="115">
        <v>0</v>
      </c>
      <c r="F17" s="171">
        <v>0</v>
      </c>
      <c r="G17" s="171">
        <v>0</v>
      </c>
      <c r="H17" s="115">
        <v>0</v>
      </c>
      <c r="I17" s="116">
        <v>0</v>
      </c>
      <c r="J17" s="117">
        <v>0</v>
      </c>
      <c r="K17" s="115">
        <v>0</v>
      </c>
      <c r="L17" s="171">
        <v>0</v>
      </c>
      <c r="M17" s="171">
        <v>0</v>
      </c>
      <c r="N17" s="115">
        <v>0</v>
      </c>
      <c r="O17" s="116">
        <v>0</v>
      </c>
      <c r="P17" s="117">
        <v>0</v>
      </c>
      <c r="Q17" s="116">
        <v>0</v>
      </c>
      <c r="R17" s="116">
        <v>0</v>
      </c>
      <c r="S17" s="117">
        <v>0</v>
      </c>
      <c r="T17" s="116">
        <v>0</v>
      </c>
      <c r="U17" s="116">
        <v>0</v>
      </c>
      <c r="V17" s="117">
        <v>0</v>
      </c>
      <c r="W17" s="116">
        <v>0</v>
      </c>
      <c r="X17" s="116">
        <v>0</v>
      </c>
      <c r="Y17" s="117">
        <v>0</v>
      </c>
      <c r="Z17" s="116">
        <v>0</v>
      </c>
      <c r="AA17" s="116">
        <v>0</v>
      </c>
      <c r="AB17" s="117">
        <v>0</v>
      </c>
      <c r="AC17" s="116">
        <v>0</v>
      </c>
      <c r="AD17" s="116">
        <v>0</v>
      </c>
      <c r="AE17" s="117">
        <v>0</v>
      </c>
    </row>
    <row r="18" spans="1:31" s="156" customFormat="1" x14ac:dyDescent="0.25">
      <c r="A18" s="104" t="s">
        <v>252</v>
      </c>
      <c r="B18" s="115">
        <v>0</v>
      </c>
      <c r="C18" s="171">
        <v>0</v>
      </c>
      <c r="D18" s="171">
        <v>0</v>
      </c>
      <c r="E18" s="115">
        <v>0</v>
      </c>
      <c r="F18" s="171">
        <v>0</v>
      </c>
      <c r="G18" s="171">
        <v>0</v>
      </c>
      <c r="H18" s="115">
        <v>0</v>
      </c>
      <c r="I18" s="116">
        <v>0</v>
      </c>
      <c r="J18" s="117">
        <v>0</v>
      </c>
      <c r="K18" s="115">
        <v>0</v>
      </c>
      <c r="L18" s="171">
        <v>0</v>
      </c>
      <c r="M18" s="171">
        <v>0</v>
      </c>
      <c r="N18" s="115">
        <v>0</v>
      </c>
      <c r="O18" s="116">
        <v>0</v>
      </c>
      <c r="P18" s="117">
        <v>0</v>
      </c>
      <c r="Q18" s="116">
        <v>0</v>
      </c>
      <c r="R18" s="116">
        <v>0</v>
      </c>
      <c r="S18" s="117">
        <v>0</v>
      </c>
      <c r="T18" s="116">
        <v>0</v>
      </c>
      <c r="U18" s="116">
        <v>0</v>
      </c>
      <c r="V18" s="117">
        <v>0</v>
      </c>
      <c r="W18" s="116">
        <v>0</v>
      </c>
      <c r="X18" s="116">
        <v>0</v>
      </c>
      <c r="Y18" s="117">
        <v>0</v>
      </c>
      <c r="Z18" s="116">
        <v>0</v>
      </c>
      <c r="AA18" s="116">
        <v>0</v>
      </c>
      <c r="AB18" s="117">
        <v>0</v>
      </c>
      <c r="AC18" s="116">
        <v>0</v>
      </c>
      <c r="AD18" s="116">
        <v>0</v>
      </c>
      <c r="AE18" s="117">
        <v>0</v>
      </c>
    </row>
    <row r="19" spans="1:31" s="156" customFormat="1" x14ac:dyDescent="0.25">
      <c r="A19" s="104" t="s">
        <v>251</v>
      </c>
      <c r="B19" s="115">
        <v>0</v>
      </c>
      <c r="C19" s="171">
        <v>0</v>
      </c>
      <c r="D19" s="171">
        <v>0</v>
      </c>
      <c r="E19" s="115">
        <v>0</v>
      </c>
      <c r="F19" s="171">
        <v>0</v>
      </c>
      <c r="G19" s="171">
        <v>0</v>
      </c>
      <c r="H19" s="115">
        <v>0</v>
      </c>
      <c r="I19" s="116">
        <v>0</v>
      </c>
      <c r="J19" s="117">
        <v>0</v>
      </c>
      <c r="K19" s="115">
        <v>0</v>
      </c>
      <c r="L19" s="171">
        <v>0</v>
      </c>
      <c r="M19" s="171">
        <v>0</v>
      </c>
      <c r="N19" s="115">
        <v>0</v>
      </c>
      <c r="O19" s="116">
        <v>0</v>
      </c>
      <c r="P19" s="117">
        <v>0</v>
      </c>
      <c r="Q19" s="116">
        <v>0</v>
      </c>
      <c r="R19" s="116">
        <v>0</v>
      </c>
      <c r="S19" s="117">
        <v>0</v>
      </c>
      <c r="T19" s="116">
        <v>0</v>
      </c>
      <c r="U19" s="116">
        <v>0</v>
      </c>
      <c r="V19" s="117">
        <v>0</v>
      </c>
      <c r="W19" s="116">
        <v>0</v>
      </c>
      <c r="X19" s="116">
        <v>0</v>
      </c>
      <c r="Y19" s="117">
        <v>0</v>
      </c>
      <c r="Z19" s="116">
        <v>0</v>
      </c>
      <c r="AA19" s="116">
        <v>0</v>
      </c>
      <c r="AB19" s="117">
        <v>0</v>
      </c>
      <c r="AC19" s="116">
        <v>0</v>
      </c>
      <c r="AD19" s="116">
        <v>0</v>
      </c>
      <c r="AE19" s="117">
        <v>0</v>
      </c>
    </row>
    <row r="20" spans="1:31" s="156" customFormat="1" x14ac:dyDescent="0.25">
      <c r="A20" s="104" t="s">
        <v>250</v>
      </c>
      <c r="B20" s="115">
        <v>0</v>
      </c>
      <c r="C20" s="171">
        <v>0</v>
      </c>
      <c r="D20" s="171">
        <v>0</v>
      </c>
      <c r="E20" s="115">
        <v>0</v>
      </c>
      <c r="F20" s="171">
        <v>0</v>
      </c>
      <c r="G20" s="171">
        <v>0</v>
      </c>
      <c r="H20" s="115">
        <v>0</v>
      </c>
      <c r="I20" s="116">
        <v>0</v>
      </c>
      <c r="J20" s="117">
        <v>0</v>
      </c>
      <c r="K20" s="115">
        <v>0</v>
      </c>
      <c r="L20" s="171">
        <v>0</v>
      </c>
      <c r="M20" s="171">
        <v>0</v>
      </c>
      <c r="N20" s="115">
        <v>0</v>
      </c>
      <c r="O20" s="116">
        <v>0</v>
      </c>
      <c r="P20" s="117">
        <v>0</v>
      </c>
      <c r="Q20" s="116">
        <v>0</v>
      </c>
      <c r="R20" s="116">
        <v>0</v>
      </c>
      <c r="S20" s="117">
        <v>0</v>
      </c>
      <c r="T20" s="116">
        <v>0</v>
      </c>
      <c r="U20" s="116">
        <v>0</v>
      </c>
      <c r="V20" s="117">
        <v>0</v>
      </c>
      <c r="W20" s="116">
        <v>0</v>
      </c>
      <c r="X20" s="116">
        <v>0</v>
      </c>
      <c r="Y20" s="117">
        <v>0</v>
      </c>
      <c r="Z20" s="116">
        <v>0</v>
      </c>
      <c r="AA20" s="116">
        <v>0</v>
      </c>
      <c r="AB20" s="117">
        <v>0</v>
      </c>
      <c r="AC20" s="116">
        <v>0</v>
      </c>
      <c r="AD20" s="116">
        <v>0</v>
      </c>
      <c r="AE20" s="117">
        <v>0</v>
      </c>
    </row>
    <row r="21" spans="1:31" s="156" customFormat="1" x14ac:dyDescent="0.25">
      <c r="A21" s="104" t="s">
        <v>249</v>
      </c>
      <c r="B21" s="115">
        <v>0</v>
      </c>
      <c r="C21" s="171">
        <v>0</v>
      </c>
      <c r="D21" s="171">
        <v>0</v>
      </c>
      <c r="E21" s="115">
        <v>0</v>
      </c>
      <c r="F21" s="171">
        <v>0</v>
      </c>
      <c r="G21" s="171">
        <v>0</v>
      </c>
      <c r="H21" s="115">
        <v>0</v>
      </c>
      <c r="I21" s="116">
        <v>0</v>
      </c>
      <c r="J21" s="117">
        <v>0</v>
      </c>
      <c r="K21" s="115">
        <v>0</v>
      </c>
      <c r="L21" s="171">
        <v>0</v>
      </c>
      <c r="M21" s="171">
        <v>0</v>
      </c>
      <c r="N21" s="115">
        <v>0</v>
      </c>
      <c r="O21" s="116">
        <v>0</v>
      </c>
      <c r="P21" s="117">
        <v>0</v>
      </c>
      <c r="Q21" s="116">
        <v>0</v>
      </c>
      <c r="R21" s="116">
        <v>0</v>
      </c>
      <c r="S21" s="117">
        <v>0</v>
      </c>
      <c r="T21" s="116">
        <v>0</v>
      </c>
      <c r="U21" s="116">
        <v>0</v>
      </c>
      <c r="V21" s="117">
        <v>0</v>
      </c>
      <c r="W21" s="116">
        <v>0</v>
      </c>
      <c r="X21" s="116">
        <v>0</v>
      </c>
      <c r="Y21" s="117">
        <v>0</v>
      </c>
      <c r="Z21" s="116">
        <v>0</v>
      </c>
      <c r="AA21" s="116">
        <v>0</v>
      </c>
      <c r="AB21" s="117">
        <v>0</v>
      </c>
      <c r="AC21" s="116">
        <v>0</v>
      </c>
      <c r="AD21" s="116">
        <v>0</v>
      </c>
      <c r="AE21" s="117">
        <v>0</v>
      </c>
    </row>
    <row r="22" spans="1:31" s="156" customFormat="1" x14ac:dyDescent="0.25">
      <c r="A22" s="104" t="s">
        <v>248</v>
      </c>
      <c r="B22" s="115">
        <v>0</v>
      </c>
      <c r="C22" s="171">
        <v>0</v>
      </c>
      <c r="D22" s="171">
        <v>0</v>
      </c>
      <c r="E22" s="115">
        <v>0</v>
      </c>
      <c r="F22" s="171">
        <v>0</v>
      </c>
      <c r="G22" s="171">
        <v>0</v>
      </c>
      <c r="H22" s="115">
        <v>0</v>
      </c>
      <c r="I22" s="116">
        <v>0</v>
      </c>
      <c r="J22" s="117">
        <v>0</v>
      </c>
      <c r="K22" s="115">
        <v>0</v>
      </c>
      <c r="L22" s="171">
        <v>0</v>
      </c>
      <c r="M22" s="171">
        <v>0</v>
      </c>
      <c r="N22" s="115">
        <v>0</v>
      </c>
      <c r="O22" s="116">
        <v>0</v>
      </c>
      <c r="P22" s="117">
        <v>0</v>
      </c>
      <c r="Q22" s="116">
        <v>0</v>
      </c>
      <c r="R22" s="116">
        <v>0</v>
      </c>
      <c r="S22" s="117">
        <v>0</v>
      </c>
      <c r="T22" s="116">
        <v>0</v>
      </c>
      <c r="U22" s="116">
        <v>0</v>
      </c>
      <c r="V22" s="117">
        <v>0</v>
      </c>
      <c r="W22" s="116">
        <v>0</v>
      </c>
      <c r="X22" s="116">
        <v>0</v>
      </c>
      <c r="Y22" s="117">
        <v>0</v>
      </c>
      <c r="Z22" s="116">
        <v>0</v>
      </c>
      <c r="AA22" s="116">
        <v>0</v>
      </c>
      <c r="AB22" s="117">
        <v>0</v>
      </c>
      <c r="AC22" s="116">
        <v>0</v>
      </c>
      <c r="AD22" s="116">
        <v>0</v>
      </c>
      <c r="AE22" s="117">
        <v>0</v>
      </c>
    </row>
    <row r="23" spans="1:31" s="156" customFormat="1" x14ac:dyDescent="0.25">
      <c r="A23" s="104" t="s">
        <v>247</v>
      </c>
      <c r="B23" s="115">
        <v>0</v>
      </c>
      <c r="C23" s="171">
        <v>0</v>
      </c>
      <c r="D23" s="171">
        <v>0</v>
      </c>
      <c r="E23" s="115">
        <v>0</v>
      </c>
      <c r="F23" s="171">
        <v>0</v>
      </c>
      <c r="G23" s="171">
        <v>0</v>
      </c>
      <c r="H23" s="115">
        <v>0</v>
      </c>
      <c r="I23" s="116">
        <v>0</v>
      </c>
      <c r="J23" s="117">
        <v>0</v>
      </c>
      <c r="K23" s="115">
        <v>0</v>
      </c>
      <c r="L23" s="171">
        <v>0</v>
      </c>
      <c r="M23" s="171">
        <v>0</v>
      </c>
      <c r="N23" s="115">
        <v>0</v>
      </c>
      <c r="O23" s="116">
        <v>0</v>
      </c>
      <c r="P23" s="117">
        <v>0</v>
      </c>
      <c r="Q23" s="116">
        <v>0</v>
      </c>
      <c r="R23" s="116">
        <v>0</v>
      </c>
      <c r="S23" s="117">
        <v>0</v>
      </c>
      <c r="T23" s="116">
        <v>0</v>
      </c>
      <c r="U23" s="116">
        <v>0</v>
      </c>
      <c r="V23" s="117">
        <v>0</v>
      </c>
      <c r="W23" s="116">
        <v>0</v>
      </c>
      <c r="X23" s="116">
        <v>0</v>
      </c>
      <c r="Y23" s="117">
        <v>0</v>
      </c>
      <c r="Z23" s="116">
        <v>0</v>
      </c>
      <c r="AA23" s="116">
        <v>0</v>
      </c>
      <c r="AB23" s="117">
        <v>0</v>
      </c>
      <c r="AC23" s="116">
        <v>0</v>
      </c>
      <c r="AD23" s="116">
        <v>0</v>
      </c>
      <c r="AE23" s="117">
        <v>0</v>
      </c>
    </row>
    <row r="24" spans="1:31" s="156" customFormat="1" x14ac:dyDescent="0.25">
      <c r="A24" s="104" t="s">
        <v>246</v>
      </c>
      <c r="B24" s="115">
        <v>0</v>
      </c>
      <c r="C24" s="171">
        <v>0</v>
      </c>
      <c r="D24" s="171">
        <v>0</v>
      </c>
      <c r="E24" s="115">
        <v>0</v>
      </c>
      <c r="F24" s="171">
        <v>0</v>
      </c>
      <c r="G24" s="171">
        <v>0</v>
      </c>
      <c r="H24" s="115">
        <v>0</v>
      </c>
      <c r="I24" s="116">
        <v>0</v>
      </c>
      <c r="J24" s="117">
        <v>0</v>
      </c>
      <c r="K24" s="115">
        <v>0</v>
      </c>
      <c r="L24" s="171">
        <v>0</v>
      </c>
      <c r="M24" s="171">
        <v>0</v>
      </c>
      <c r="N24" s="115">
        <v>0</v>
      </c>
      <c r="O24" s="116">
        <v>0</v>
      </c>
      <c r="P24" s="117">
        <v>0</v>
      </c>
      <c r="Q24" s="116">
        <v>0</v>
      </c>
      <c r="R24" s="116">
        <v>0</v>
      </c>
      <c r="S24" s="117">
        <v>0</v>
      </c>
      <c r="T24" s="116">
        <v>0</v>
      </c>
      <c r="U24" s="116">
        <v>0</v>
      </c>
      <c r="V24" s="117">
        <v>0</v>
      </c>
      <c r="W24" s="116">
        <v>0</v>
      </c>
      <c r="X24" s="116">
        <v>0</v>
      </c>
      <c r="Y24" s="117">
        <v>0</v>
      </c>
      <c r="Z24" s="116">
        <v>0</v>
      </c>
      <c r="AA24" s="116">
        <v>0</v>
      </c>
      <c r="AB24" s="117">
        <v>0</v>
      </c>
      <c r="AC24" s="116">
        <v>0</v>
      </c>
      <c r="AD24" s="116">
        <v>0</v>
      </c>
      <c r="AE24" s="117">
        <v>0</v>
      </c>
    </row>
    <row r="25" spans="1:31" s="156" customFormat="1" x14ac:dyDescent="0.25">
      <c r="A25" s="104" t="s">
        <v>245</v>
      </c>
      <c r="B25" s="115">
        <v>0</v>
      </c>
      <c r="C25" s="171">
        <v>0</v>
      </c>
      <c r="D25" s="171">
        <v>0</v>
      </c>
      <c r="E25" s="115">
        <v>0</v>
      </c>
      <c r="F25" s="171">
        <v>0</v>
      </c>
      <c r="G25" s="171">
        <v>0</v>
      </c>
      <c r="H25" s="115">
        <v>0</v>
      </c>
      <c r="I25" s="116">
        <v>0</v>
      </c>
      <c r="J25" s="117">
        <v>0</v>
      </c>
      <c r="K25" s="115">
        <v>0</v>
      </c>
      <c r="L25" s="171">
        <v>0</v>
      </c>
      <c r="M25" s="171">
        <v>0</v>
      </c>
      <c r="N25" s="115">
        <v>0</v>
      </c>
      <c r="O25" s="116">
        <v>0</v>
      </c>
      <c r="P25" s="117">
        <v>0</v>
      </c>
      <c r="Q25" s="116">
        <v>0</v>
      </c>
      <c r="R25" s="116">
        <v>0</v>
      </c>
      <c r="S25" s="117">
        <v>0</v>
      </c>
      <c r="T25" s="116">
        <v>0</v>
      </c>
      <c r="U25" s="116">
        <v>0</v>
      </c>
      <c r="V25" s="117">
        <v>0</v>
      </c>
      <c r="W25" s="116">
        <v>0</v>
      </c>
      <c r="X25" s="116">
        <v>0</v>
      </c>
      <c r="Y25" s="117">
        <v>0</v>
      </c>
      <c r="Z25" s="116">
        <v>0</v>
      </c>
      <c r="AA25" s="116">
        <v>0</v>
      </c>
      <c r="AB25" s="117">
        <v>0</v>
      </c>
      <c r="AC25" s="116">
        <v>0</v>
      </c>
      <c r="AD25" s="116">
        <v>0</v>
      </c>
      <c r="AE25" s="117">
        <v>0</v>
      </c>
    </row>
    <row r="26" spans="1:31" s="156" customFormat="1" x14ac:dyDescent="0.25">
      <c r="A26" s="104" t="s">
        <v>244</v>
      </c>
      <c r="B26" s="115">
        <v>0</v>
      </c>
      <c r="C26" s="171">
        <v>0</v>
      </c>
      <c r="D26" s="171">
        <v>0</v>
      </c>
      <c r="E26" s="115">
        <v>0</v>
      </c>
      <c r="F26" s="171">
        <v>0</v>
      </c>
      <c r="G26" s="171">
        <v>0</v>
      </c>
      <c r="H26" s="115">
        <v>0</v>
      </c>
      <c r="I26" s="116">
        <v>0</v>
      </c>
      <c r="J26" s="117">
        <v>0</v>
      </c>
      <c r="K26" s="115">
        <v>0</v>
      </c>
      <c r="L26" s="171">
        <v>0</v>
      </c>
      <c r="M26" s="171">
        <v>0</v>
      </c>
      <c r="N26" s="115">
        <v>0</v>
      </c>
      <c r="O26" s="116">
        <v>0</v>
      </c>
      <c r="P26" s="117">
        <v>0</v>
      </c>
      <c r="Q26" s="116">
        <v>0</v>
      </c>
      <c r="R26" s="116">
        <v>0</v>
      </c>
      <c r="S26" s="117">
        <v>0</v>
      </c>
      <c r="T26" s="116">
        <v>0</v>
      </c>
      <c r="U26" s="116">
        <v>0</v>
      </c>
      <c r="V26" s="117">
        <v>0</v>
      </c>
      <c r="W26" s="116">
        <v>0</v>
      </c>
      <c r="X26" s="116">
        <v>0</v>
      </c>
      <c r="Y26" s="117">
        <v>0</v>
      </c>
      <c r="Z26" s="116">
        <v>0</v>
      </c>
      <c r="AA26" s="116">
        <v>0</v>
      </c>
      <c r="AB26" s="117">
        <v>0</v>
      </c>
      <c r="AC26" s="116">
        <v>0</v>
      </c>
      <c r="AD26" s="116">
        <v>0</v>
      </c>
      <c r="AE26" s="117">
        <v>0</v>
      </c>
    </row>
    <row r="27" spans="1:31" s="156" customFormat="1" x14ac:dyDescent="0.25">
      <c r="A27" s="104" t="s">
        <v>243</v>
      </c>
      <c r="B27" s="115" t="s">
        <v>4</v>
      </c>
      <c r="C27" s="171">
        <v>0</v>
      </c>
      <c r="D27" s="171" t="s">
        <v>4</v>
      </c>
      <c r="E27" s="115" t="s">
        <v>4</v>
      </c>
      <c r="F27" s="171">
        <v>0</v>
      </c>
      <c r="G27" s="171" t="s">
        <v>4</v>
      </c>
      <c r="H27" s="115" t="s">
        <v>4</v>
      </c>
      <c r="I27" s="116">
        <v>0</v>
      </c>
      <c r="J27" s="117" t="s">
        <v>4</v>
      </c>
      <c r="K27" s="115">
        <v>0</v>
      </c>
      <c r="L27" s="171">
        <v>0</v>
      </c>
      <c r="M27" s="171">
        <v>0</v>
      </c>
      <c r="N27" s="115" t="s">
        <v>4</v>
      </c>
      <c r="O27" s="116">
        <v>0</v>
      </c>
      <c r="P27" s="117" t="s">
        <v>4</v>
      </c>
      <c r="Q27" s="116" t="s">
        <v>4</v>
      </c>
      <c r="R27" s="116">
        <v>0</v>
      </c>
      <c r="S27" s="117" t="s">
        <v>4</v>
      </c>
      <c r="T27" s="116">
        <v>-4.5999999999999996</v>
      </c>
      <c r="U27" s="116">
        <v>0</v>
      </c>
      <c r="V27" s="117">
        <v>-4.5999999999999996</v>
      </c>
      <c r="W27" s="116">
        <v>-3.7913241900000001</v>
      </c>
      <c r="X27" s="116">
        <v>0</v>
      </c>
      <c r="Y27" s="117">
        <v>-3.7913241900000001</v>
      </c>
      <c r="Z27" s="116">
        <v>-41.225038999999995</v>
      </c>
      <c r="AA27" s="116">
        <v>0</v>
      </c>
      <c r="AB27" s="117">
        <v>-41.225038999999995</v>
      </c>
      <c r="AC27" s="116">
        <v>-41.27</v>
      </c>
      <c r="AD27" s="116">
        <v>0</v>
      </c>
      <c r="AE27" s="117">
        <v>-41.27</v>
      </c>
    </row>
    <row r="28" spans="1:31" s="156" customFormat="1" x14ac:dyDescent="0.25">
      <c r="A28" s="104" t="s">
        <v>242</v>
      </c>
      <c r="B28" s="115">
        <v>0</v>
      </c>
      <c r="C28" s="171">
        <v>0</v>
      </c>
      <c r="D28" s="171">
        <v>0</v>
      </c>
      <c r="E28" s="115">
        <v>0</v>
      </c>
      <c r="F28" s="171">
        <v>0</v>
      </c>
      <c r="G28" s="171">
        <v>0</v>
      </c>
      <c r="H28" s="115">
        <v>0</v>
      </c>
      <c r="I28" s="116">
        <v>0</v>
      </c>
      <c r="J28" s="117">
        <v>0</v>
      </c>
      <c r="K28" s="115">
        <v>0</v>
      </c>
      <c r="L28" s="171">
        <v>0</v>
      </c>
      <c r="M28" s="171">
        <v>0</v>
      </c>
      <c r="N28" s="115">
        <v>0</v>
      </c>
      <c r="O28" s="116">
        <v>0</v>
      </c>
      <c r="P28" s="117">
        <v>0</v>
      </c>
      <c r="Q28" s="116">
        <v>0</v>
      </c>
      <c r="R28" s="116">
        <v>0</v>
      </c>
      <c r="S28" s="117">
        <v>0</v>
      </c>
      <c r="T28" s="116">
        <v>0</v>
      </c>
      <c r="U28" s="116">
        <v>0</v>
      </c>
      <c r="V28" s="117">
        <v>0</v>
      </c>
      <c r="W28" s="116">
        <v>0</v>
      </c>
      <c r="X28" s="116">
        <v>0</v>
      </c>
      <c r="Y28" s="117">
        <v>0</v>
      </c>
      <c r="Z28" s="116" t="s">
        <v>4</v>
      </c>
      <c r="AA28" s="116" t="s">
        <v>4</v>
      </c>
      <c r="AB28" s="117">
        <v>0</v>
      </c>
      <c r="AC28" s="116" t="s">
        <v>4</v>
      </c>
      <c r="AD28" s="116" t="s">
        <v>4</v>
      </c>
      <c r="AE28" s="117">
        <v>0</v>
      </c>
    </row>
    <row r="29" spans="1:31" s="156" customFormat="1" x14ac:dyDescent="0.25">
      <c r="A29" s="104" t="s">
        <v>241</v>
      </c>
      <c r="B29" s="115">
        <v>0</v>
      </c>
      <c r="C29" s="171">
        <v>0</v>
      </c>
      <c r="D29" s="171">
        <v>0</v>
      </c>
      <c r="E29" s="115">
        <v>0</v>
      </c>
      <c r="F29" s="171">
        <v>0</v>
      </c>
      <c r="G29" s="171">
        <v>0</v>
      </c>
      <c r="H29" s="115">
        <v>0</v>
      </c>
      <c r="I29" s="116">
        <v>0</v>
      </c>
      <c r="J29" s="117">
        <v>0</v>
      </c>
      <c r="K29" s="115">
        <v>0</v>
      </c>
      <c r="L29" s="171">
        <v>0</v>
      </c>
      <c r="M29" s="171">
        <v>0</v>
      </c>
      <c r="N29" s="115">
        <v>0</v>
      </c>
      <c r="O29" s="116">
        <v>0</v>
      </c>
      <c r="P29" s="117">
        <v>0</v>
      </c>
      <c r="Q29" s="116">
        <v>0</v>
      </c>
      <c r="R29" s="116">
        <v>0</v>
      </c>
      <c r="S29" s="117">
        <v>0</v>
      </c>
      <c r="T29" s="116">
        <v>0</v>
      </c>
      <c r="U29" s="116">
        <v>0</v>
      </c>
      <c r="V29" s="117">
        <v>0</v>
      </c>
      <c r="W29" s="116">
        <v>0</v>
      </c>
      <c r="X29" s="116">
        <v>0</v>
      </c>
      <c r="Y29" s="117">
        <v>0</v>
      </c>
      <c r="Z29" s="116">
        <v>0</v>
      </c>
      <c r="AA29" s="116">
        <v>0</v>
      </c>
      <c r="AB29" s="117">
        <v>0</v>
      </c>
      <c r="AC29" s="116">
        <v>0</v>
      </c>
      <c r="AD29" s="116">
        <v>0</v>
      </c>
      <c r="AE29" s="117">
        <v>0</v>
      </c>
    </row>
    <row r="30" spans="1:31" s="156" customFormat="1" x14ac:dyDescent="0.25">
      <c r="A30" s="104" t="s">
        <v>240</v>
      </c>
      <c r="B30" s="115">
        <v>0</v>
      </c>
      <c r="C30" s="171">
        <v>0</v>
      </c>
      <c r="D30" s="171">
        <v>0</v>
      </c>
      <c r="E30" s="115">
        <v>0</v>
      </c>
      <c r="F30" s="171">
        <v>0</v>
      </c>
      <c r="G30" s="171">
        <v>0</v>
      </c>
      <c r="H30" s="115">
        <v>0</v>
      </c>
      <c r="I30" s="116">
        <v>0</v>
      </c>
      <c r="J30" s="117">
        <v>0</v>
      </c>
      <c r="K30" s="115">
        <v>0</v>
      </c>
      <c r="L30" s="171">
        <v>0</v>
      </c>
      <c r="M30" s="171">
        <v>0</v>
      </c>
      <c r="N30" s="115">
        <v>0</v>
      </c>
      <c r="O30" s="116">
        <v>0</v>
      </c>
      <c r="P30" s="117">
        <v>0</v>
      </c>
      <c r="Q30" s="116">
        <v>0</v>
      </c>
      <c r="R30" s="116">
        <v>0</v>
      </c>
      <c r="S30" s="117">
        <v>0</v>
      </c>
      <c r="T30" s="116">
        <v>0</v>
      </c>
      <c r="U30" s="116">
        <v>0</v>
      </c>
      <c r="V30" s="117">
        <v>0</v>
      </c>
      <c r="W30" s="116">
        <v>0</v>
      </c>
      <c r="X30" s="116">
        <v>0</v>
      </c>
      <c r="Y30" s="117">
        <v>0</v>
      </c>
      <c r="Z30" s="116">
        <v>0</v>
      </c>
      <c r="AA30" s="116">
        <v>0</v>
      </c>
      <c r="AB30" s="117">
        <v>0</v>
      </c>
      <c r="AC30" s="116">
        <v>0</v>
      </c>
      <c r="AD30" s="116">
        <v>0</v>
      </c>
      <c r="AE30" s="117">
        <v>0</v>
      </c>
    </row>
    <row r="31" spans="1:31" s="156" customFormat="1" x14ac:dyDescent="0.25">
      <c r="A31" s="104" t="s">
        <v>239</v>
      </c>
      <c r="B31" s="115">
        <v>4.3</v>
      </c>
      <c r="C31" s="171">
        <v>4.3</v>
      </c>
      <c r="D31" s="171">
        <v>0</v>
      </c>
      <c r="E31" s="115">
        <v>4.5</v>
      </c>
      <c r="F31" s="171">
        <v>4.5</v>
      </c>
      <c r="G31" s="171">
        <v>0</v>
      </c>
      <c r="H31" s="115">
        <v>4.3</v>
      </c>
      <c r="I31" s="116">
        <v>4.3</v>
      </c>
      <c r="J31" s="117">
        <v>0</v>
      </c>
      <c r="K31" s="115">
        <v>2.8</v>
      </c>
      <c r="L31" s="171">
        <v>2.8</v>
      </c>
      <c r="M31" s="171">
        <v>0</v>
      </c>
      <c r="N31" s="115">
        <v>3.6</v>
      </c>
      <c r="O31" s="116">
        <v>3.6</v>
      </c>
      <c r="P31" s="117">
        <v>0</v>
      </c>
      <c r="Q31" s="116">
        <v>2.3638106286207412</v>
      </c>
      <c r="R31" s="116">
        <v>2.3638106286207412</v>
      </c>
      <c r="S31" s="117">
        <v>0</v>
      </c>
      <c r="T31" s="116">
        <v>1.8361328826680623E-2</v>
      </c>
      <c r="U31" s="116">
        <v>3.9983613288266802</v>
      </c>
      <c r="V31" s="117">
        <v>-3.9799999999999995</v>
      </c>
      <c r="W31" s="116">
        <v>-0.96265703784170009</v>
      </c>
      <c r="X31" s="116">
        <v>1.0316965921582999</v>
      </c>
      <c r="Y31" s="117">
        <v>-1.99435363</v>
      </c>
      <c r="Z31" s="116">
        <v>-1.1041013733061251</v>
      </c>
      <c r="AA31" s="116">
        <v>0.816017418593875</v>
      </c>
      <c r="AB31" s="117">
        <v>-1.9201187919000002</v>
      </c>
      <c r="AC31" s="116" t="s">
        <v>4</v>
      </c>
      <c r="AD31" s="116" t="s">
        <v>4</v>
      </c>
      <c r="AE31" s="117" t="s">
        <v>4</v>
      </c>
    </row>
    <row r="32" spans="1:31" s="156" customFormat="1" x14ac:dyDescent="0.25">
      <c r="A32" s="104" t="s">
        <v>238</v>
      </c>
      <c r="B32" s="115" t="s">
        <v>4</v>
      </c>
      <c r="C32" s="171" t="s">
        <v>4</v>
      </c>
      <c r="D32" s="171">
        <v>0</v>
      </c>
      <c r="E32" s="115" t="s">
        <v>4</v>
      </c>
      <c r="F32" s="171" t="s">
        <v>4</v>
      </c>
      <c r="G32" s="171">
        <v>0</v>
      </c>
      <c r="H32" s="115" t="s">
        <v>4</v>
      </c>
      <c r="I32" s="116" t="s">
        <v>4</v>
      </c>
      <c r="J32" s="117">
        <v>0</v>
      </c>
      <c r="K32" s="115" t="s">
        <v>4</v>
      </c>
      <c r="L32" s="171" t="s">
        <v>4</v>
      </c>
      <c r="M32" s="171">
        <v>0</v>
      </c>
      <c r="N32" s="115" t="s">
        <v>4</v>
      </c>
      <c r="O32" s="116" t="s">
        <v>4</v>
      </c>
      <c r="P32" s="117">
        <v>0</v>
      </c>
      <c r="Q32" s="116" t="s">
        <v>4</v>
      </c>
      <c r="R32" s="116" t="s">
        <v>4</v>
      </c>
      <c r="S32" s="117" t="s">
        <v>4</v>
      </c>
      <c r="T32" s="116" t="s">
        <v>4</v>
      </c>
      <c r="U32" s="116" t="s">
        <v>4</v>
      </c>
      <c r="V32" s="117" t="s">
        <v>4</v>
      </c>
      <c r="W32" s="116" t="s">
        <v>4</v>
      </c>
      <c r="X32" s="116" t="s">
        <v>4</v>
      </c>
      <c r="Y32" s="117" t="s">
        <v>4</v>
      </c>
      <c r="Z32" s="116" t="s">
        <v>4</v>
      </c>
      <c r="AA32" s="116" t="s">
        <v>4</v>
      </c>
      <c r="AB32" s="117" t="s">
        <v>4</v>
      </c>
      <c r="AC32" s="116" t="s">
        <v>4</v>
      </c>
      <c r="AD32" s="116" t="s">
        <v>4</v>
      </c>
      <c r="AE32" s="117" t="s">
        <v>4</v>
      </c>
    </row>
    <row r="33" spans="1:31" s="156" customFormat="1" x14ac:dyDescent="0.25">
      <c r="A33" s="104" t="s">
        <v>237</v>
      </c>
      <c r="B33" s="115">
        <v>0</v>
      </c>
      <c r="C33" s="171">
        <v>0</v>
      </c>
      <c r="D33" s="171">
        <v>0</v>
      </c>
      <c r="E33" s="115">
        <v>0</v>
      </c>
      <c r="F33" s="171">
        <v>0</v>
      </c>
      <c r="G33" s="171">
        <v>0</v>
      </c>
      <c r="H33" s="115">
        <v>0</v>
      </c>
      <c r="I33" s="116">
        <v>0</v>
      </c>
      <c r="J33" s="117">
        <v>0</v>
      </c>
      <c r="K33" s="115">
        <v>0</v>
      </c>
      <c r="L33" s="171">
        <v>0</v>
      </c>
      <c r="M33" s="171">
        <v>0</v>
      </c>
      <c r="N33" s="115">
        <v>0</v>
      </c>
      <c r="O33" s="116">
        <v>0</v>
      </c>
      <c r="P33" s="117">
        <v>0</v>
      </c>
      <c r="Q33" s="116">
        <v>0</v>
      </c>
      <c r="R33" s="116">
        <v>0</v>
      </c>
      <c r="S33" s="117">
        <v>0</v>
      </c>
      <c r="T33" s="116">
        <v>0</v>
      </c>
      <c r="U33" s="116">
        <v>0</v>
      </c>
      <c r="V33" s="117">
        <v>0</v>
      </c>
      <c r="W33" s="116">
        <v>0</v>
      </c>
      <c r="X33" s="116">
        <v>0</v>
      </c>
      <c r="Y33" s="117">
        <v>0</v>
      </c>
      <c r="Z33" s="116">
        <v>0</v>
      </c>
      <c r="AA33" s="116">
        <v>0</v>
      </c>
      <c r="AB33" s="117">
        <v>0</v>
      </c>
      <c r="AC33" s="116">
        <v>0</v>
      </c>
      <c r="AD33" s="116">
        <v>0</v>
      </c>
      <c r="AE33" s="117">
        <v>0</v>
      </c>
    </row>
    <row r="34" spans="1:31" s="156" customFormat="1" x14ac:dyDescent="0.25">
      <c r="A34" s="104" t="s">
        <v>236</v>
      </c>
      <c r="B34" s="115">
        <v>0</v>
      </c>
      <c r="C34" s="171">
        <v>0</v>
      </c>
      <c r="D34" s="171">
        <v>0</v>
      </c>
      <c r="E34" s="115">
        <v>0</v>
      </c>
      <c r="F34" s="171">
        <v>0</v>
      </c>
      <c r="G34" s="171">
        <v>0</v>
      </c>
      <c r="H34" s="115">
        <v>0</v>
      </c>
      <c r="I34" s="116">
        <v>0</v>
      </c>
      <c r="J34" s="117">
        <v>0</v>
      </c>
      <c r="K34" s="115">
        <v>0</v>
      </c>
      <c r="L34" s="171">
        <v>0</v>
      </c>
      <c r="M34" s="171">
        <v>0</v>
      </c>
      <c r="N34" s="115">
        <v>0</v>
      </c>
      <c r="O34" s="116">
        <v>0</v>
      </c>
      <c r="P34" s="117">
        <v>0</v>
      </c>
      <c r="Q34" s="116">
        <v>0</v>
      </c>
      <c r="R34" s="116">
        <v>0</v>
      </c>
      <c r="S34" s="117">
        <v>0</v>
      </c>
      <c r="T34" s="116">
        <v>0</v>
      </c>
      <c r="U34" s="116">
        <v>0</v>
      </c>
      <c r="V34" s="117">
        <v>0</v>
      </c>
      <c r="W34" s="116">
        <v>0</v>
      </c>
      <c r="X34" s="116">
        <v>0</v>
      </c>
      <c r="Y34" s="117">
        <v>0</v>
      </c>
      <c r="Z34" s="116">
        <v>0</v>
      </c>
      <c r="AA34" s="116">
        <v>0</v>
      </c>
      <c r="AB34" s="117">
        <v>0</v>
      </c>
      <c r="AC34" s="116">
        <v>0</v>
      </c>
      <c r="AD34" s="116">
        <v>0</v>
      </c>
      <c r="AE34" s="117">
        <v>0</v>
      </c>
    </row>
    <row r="35" spans="1:31" s="156" customFormat="1" x14ac:dyDescent="0.25">
      <c r="A35" s="104" t="s">
        <v>235</v>
      </c>
      <c r="B35" s="115">
        <v>0</v>
      </c>
      <c r="C35" s="171">
        <v>0</v>
      </c>
      <c r="D35" s="171">
        <v>0</v>
      </c>
      <c r="E35" s="115">
        <v>0</v>
      </c>
      <c r="F35" s="171">
        <v>0</v>
      </c>
      <c r="G35" s="171">
        <v>0</v>
      </c>
      <c r="H35" s="115">
        <v>0</v>
      </c>
      <c r="I35" s="116">
        <v>0</v>
      </c>
      <c r="J35" s="117">
        <v>0</v>
      </c>
      <c r="K35" s="115">
        <v>0</v>
      </c>
      <c r="L35" s="171">
        <v>0</v>
      </c>
      <c r="M35" s="171">
        <v>0</v>
      </c>
      <c r="N35" s="115">
        <v>0</v>
      </c>
      <c r="O35" s="116">
        <v>0</v>
      </c>
      <c r="P35" s="117">
        <v>0</v>
      </c>
      <c r="Q35" s="116">
        <v>0</v>
      </c>
      <c r="R35" s="116">
        <v>0</v>
      </c>
      <c r="S35" s="117">
        <v>0</v>
      </c>
      <c r="T35" s="116">
        <v>0</v>
      </c>
      <c r="U35" s="116">
        <v>0</v>
      </c>
      <c r="V35" s="117">
        <v>0</v>
      </c>
      <c r="W35" s="116">
        <v>0</v>
      </c>
      <c r="X35" s="116">
        <v>0</v>
      </c>
      <c r="Y35" s="117">
        <v>0</v>
      </c>
      <c r="Z35" s="116">
        <v>0</v>
      </c>
      <c r="AA35" s="116">
        <v>0</v>
      </c>
      <c r="AB35" s="117">
        <v>0</v>
      </c>
      <c r="AC35" s="116">
        <v>0</v>
      </c>
      <c r="AD35" s="116">
        <v>0</v>
      </c>
      <c r="AE35" s="117">
        <v>0</v>
      </c>
    </row>
    <row r="36" spans="1:31" s="156" customFormat="1" x14ac:dyDescent="0.25">
      <c r="A36" s="104" t="s">
        <v>234</v>
      </c>
      <c r="B36" s="115">
        <v>0</v>
      </c>
      <c r="C36" s="171">
        <v>0</v>
      </c>
      <c r="D36" s="171">
        <v>0</v>
      </c>
      <c r="E36" s="115">
        <v>0</v>
      </c>
      <c r="F36" s="171">
        <v>0</v>
      </c>
      <c r="G36" s="171">
        <v>0</v>
      </c>
      <c r="H36" s="115">
        <v>0</v>
      </c>
      <c r="I36" s="116">
        <v>0</v>
      </c>
      <c r="J36" s="117">
        <v>0</v>
      </c>
      <c r="K36" s="115">
        <v>0</v>
      </c>
      <c r="L36" s="171">
        <v>0</v>
      </c>
      <c r="M36" s="171">
        <v>0</v>
      </c>
      <c r="N36" s="115">
        <v>0</v>
      </c>
      <c r="O36" s="116">
        <v>0</v>
      </c>
      <c r="P36" s="117">
        <v>0</v>
      </c>
      <c r="Q36" s="116">
        <v>0</v>
      </c>
      <c r="R36" s="116">
        <v>0</v>
      </c>
      <c r="S36" s="117">
        <v>0</v>
      </c>
      <c r="T36" s="116">
        <v>0</v>
      </c>
      <c r="U36" s="116">
        <v>0</v>
      </c>
      <c r="V36" s="117">
        <v>0</v>
      </c>
      <c r="W36" s="116">
        <v>0</v>
      </c>
      <c r="X36" s="116">
        <v>0</v>
      </c>
      <c r="Y36" s="117">
        <v>0</v>
      </c>
      <c r="Z36" s="116">
        <v>0</v>
      </c>
      <c r="AA36" s="116">
        <v>0</v>
      </c>
      <c r="AB36" s="117">
        <v>0</v>
      </c>
      <c r="AC36" s="116">
        <v>0</v>
      </c>
      <c r="AD36" s="116">
        <v>0</v>
      </c>
      <c r="AE36" s="117">
        <v>0</v>
      </c>
    </row>
    <row r="37" spans="1:31" s="156" customFormat="1" x14ac:dyDescent="0.25">
      <c r="A37" s="104" t="s">
        <v>233</v>
      </c>
      <c r="B37" s="115" t="s">
        <v>4</v>
      </c>
      <c r="C37" s="171" t="s">
        <v>4</v>
      </c>
      <c r="D37" s="171">
        <v>0</v>
      </c>
      <c r="E37" s="115" t="s">
        <v>4</v>
      </c>
      <c r="F37" s="171" t="s">
        <v>4</v>
      </c>
      <c r="G37" s="171">
        <v>0</v>
      </c>
      <c r="H37" s="115" t="s">
        <v>4</v>
      </c>
      <c r="I37" s="116" t="s">
        <v>4</v>
      </c>
      <c r="J37" s="117">
        <v>0</v>
      </c>
      <c r="K37" s="115" t="s">
        <v>4</v>
      </c>
      <c r="L37" s="171" t="s">
        <v>4</v>
      </c>
      <c r="M37" s="171">
        <v>0</v>
      </c>
      <c r="N37" s="115" t="s">
        <v>4</v>
      </c>
      <c r="O37" s="116" t="s">
        <v>4</v>
      </c>
      <c r="P37" s="117">
        <v>0</v>
      </c>
      <c r="Q37" s="116" t="s">
        <v>4</v>
      </c>
      <c r="R37" s="116" t="s">
        <v>4</v>
      </c>
      <c r="S37" s="117">
        <v>0</v>
      </c>
      <c r="T37" s="116">
        <v>0.36331209537286202</v>
      </c>
      <c r="U37" s="116">
        <v>0.36331209537286202</v>
      </c>
      <c r="V37" s="117">
        <v>0</v>
      </c>
      <c r="W37" s="116">
        <v>0.41834251242869602</v>
      </c>
      <c r="X37" s="116">
        <v>0.41834251242869602</v>
      </c>
      <c r="Y37" s="117">
        <v>0</v>
      </c>
      <c r="Z37" s="116">
        <v>0.410229474704073</v>
      </c>
      <c r="AA37" s="116">
        <v>0.410229474704073</v>
      </c>
      <c r="AB37" s="117">
        <v>0</v>
      </c>
      <c r="AC37" s="116" t="s">
        <v>4</v>
      </c>
      <c r="AD37" s="116" t="s">
        <v>4</v>
      </c>
      <c r="AE37" s="117">
        <v>0</v>
      </c>
    </row>
    <row r="38" spans="1:31" s="156" customFormat="1" x14ac:dyDescent="0.25">
      <c r="A38" s="104" t="s">
        <v>232</v>
      </c>
      <c r="B38" s="115">
        <v>0</v>
      </c>
      <c r="C38" s="171">
        <v>0</v>
      </c>
      <c r="D38" s="171">
        <v>0</v>
      </c>
      <c r="E38" s="115">
        <v>0</v>
      </c>
      <c r="F38" s="171">
        <v>0</v>
      </c>
      <c r="G38" s="171">
        <v>0</v>
      </c>
      <c r="H38" s="115">
        <v>0</v>
      </c>
      <c r="I38" s="116">
        <v>0</v>
      </c>
      <c r="J38" s="117">
        <v>0</v>
      </c>
      <c r="K38" s="115">
        <v>0</v>
      </c>
      <c r="L38" s="171">
        <v>0</v>
      </c>
      <c r="M38" s="171">
        <v>0</v>
      </c>
      <c r="N38" s="115">
        <v>0</v>
      </c>
      <c r="O38" s="116">
        <v>0</v>
      </c>
      <c r="P38" s="117">
        <v>0</v>
      </c>
      <c r="Q38" s="116">
        <v>0</v>
      </c>
      <c r="R38" s="116">
        <v>0</v>
      </c>
      <c r="S38" s="117">
        <v>0</v>
      </c>
      <c r="T38" s="116">
        <v>0</v>
      </c>
      <c r="U38" s="116">
        <v>0</v>
      </c>
      <c r="V38" s="117">
        <v>0</v>
      </c>
      <c r="W38" s="116">
        <v>0</v>
      </c>
      <c r="X38" s="116">
        <v>0</v>
      </c>
      <c r="Y38" s="117">
        <v>0</v>
      </c>
      <c r="Z38" s="116">
        <v>0</v>
      </c>
      <c r="AA38" s="116">
        <v>0</v>
      </c>
      <c r="AB38" s="117">
        <v>0</v>
      </c>
      <c r="AC38" s="116">
        <v>0</v>
      </c>
      <c r="AD38" s="116">
        <v>0</v>
      </c>
      <c r="AE38" s="117">
        <v>0</v>
      </c>
    </row>
    <row r="39" spans="1:31" s="156" customFormat="1" x14ac:dyDescent="0.25">
      <c r="A39" s="104" t="s">
        <v>231</v>
      </c>
      <c r="B39" s="115">
        <v>-46.390172156255403</v>
      </c>
      <c r="C39" s="171">
        <v>51.3</v>
      </c>
      <c r="D39" s="171">
        <v>-97.6901721562554</v>
      </c>
      <c r="E39" s="115">
        <v>-36.146367747416996</v>
      </c>
      <c r="F39" s="171">
        <v>57.6</v>
      </c>
      <c r="G39" s="171">
        <v>-93.746367747416997</v>
      </c>
      <c r="H39" s="115">
        <v>-42.255877961506002</v>
      </c>
      <c r="I39" s="116">
        <v>61</v>
      </c>
      <c r="J39" s="117">
        <v>-103.255877961506</v>
      </c>
      <c r="K39" s="115">
        <v>-52.958605715299392</v>
      </c>
      <c r="L39" s="171">
        <v>59.9</v>
      </c>
      <c r="M39" s="171">
        <v>-112.85860571529939</v>
      </c>
      <c r="N39" s="115">
        <v>-150.37999999999994</v>
      </c>
      <c r="O39" s="116">
        <v>33.700000000000003</v>
      </c>
      <c r="P39" s="117">
        <v>-184.07999999999996</v>
      </c>
      <c r="Q39" s="116" t="s">
        <v>4</v>
      </c>
      <c r="R39" s="116" t="s">
        <v>4</v>
      </c>
      <c r="S39" s="117">
        <v>-215.92999999999995</v>
      </c>
      <c r="T39" s="116" t="s">
        <v>4</v>
      </c>
      <c r="U39" s="116" t="s">
        <v>4</v>
      </c>
      <c r="V39" s="117">
        <v>-194.29</v>
      </c>
      <c r="W39" s="116" t="s">
        <v>4</v>
      </c>
      <c r="X39" s="116" t="s">
        <v>4</v>
      </c>
      <c r="Y39" s="117">
        <v>-197.28481148999998</v>
      </c>
      <c r="Z39" s="116" t="s">
        <v>4</v>
      </c>
      <c r="AA39" s="116" t="s">
        <v>4</v>
      </c>
      <c r="AB39" s="117">
        <v>-104.94494838509999</v>
      </c>
      <c r="AC39" s="116" t="s">
        <v>4</v>
      </c>
      <c r="AD39" s="116" t="s">
        <v>4</v>
      </c>
      <c r="AE39" s="117">
        <v>-111.05999999999997</v>
      </c>
    </row>
    <row r="40" spans="1:31" s="156" customFormat="1" x14ac:dyDescent="0.25">
      <c r="A40" s="104" t="s">
        <v>230</v>
      </c>
      <c r="B40" s="115">
        <v>0</v>
      </c>
      <c r="C40" s="171">
        <v>0</v>
      </c>
      <c r="D40" s="171">
        <v>0</v>
      </c>
      <c r="E40" s="115">
        <v>0</v>
      </c>
      <c r="F40" s="171">
        <v>0</v>
      </c>
      <c r="G40" s="171">
        <v>0</v>
      </c>
      <c r="H40" s="115">
        <v>0</v>
      </c>
      <c r="I40" s="116">
        <v>0</v>
      </c>
      <c r="J40" s="117">
        <v>0</v>
      </c>
      <c r="K40" s="115">
        <v>0</v>
      </c>
      <c r="L40" s="171">
        <v>0</v>
      </c>
      <c r="M40" s="171">
        <v>0</v>
      </c>
      <c r="N40" s="115">
        <v>0</v>
      </c>
      <c r="O40" s="116">
        <v>0</v>
      </c>
      <c r="P40" s="117">
        <v>0</v>
      </c>
      <c r="Q40" s="116">
        <v>0</v>
      </c>
      <c r="R40" s="116">
        <v>0</v>
      </c>
      <c r="S40" s="117">
        <v>0</v>
      </c>
      <c r="T40" s="116">
        <v>0</v>
      </c>
      <c r="U40" s="116">
        <v>0</v>
      </c>
      <c r="V40" s="117">
        <v>0</v>
      </c>
      <c r="W40" s="116">
        <v>0</v>
      </c>
      <c r="X40" s="116">
        <v>0</v>
      </c>
      <c r="Y40" s="117">
        <v>0</v>
      </c>
      <c r="Z40" s="116">
        <v>0</v>
      </c>
      <c r="AA40" s="116">
        <v>0</v>
      </c>
      <c r="AB40" s="117">
        <v>0</v>
      </c>
      <c r="AC40" s="116">
        <v>0</v>
      </c>
      <c r="AD40" s="116">
        <v>0</v>
      </c>
      <c r="AE40" s="117">
        <v>0</v>
      </c>
    </row>
    <row r="41" spans="1:31" s="156" customFormat="1" x14ac:dyDescent="0.25">
      <c r="A41" s="104" t="s">
        <v>229</v>
      </c>
      <c r="B41" s="115">
        <v>0</v>
      </c>
      <c r="C41" s="171">
        <v>0</v>
      </c>
      <c r="D41" s="171">
        <v>0</v>
      </c>
      <c r="E41" s="115">
        <v>0</v>
      </c>
      <c r="F41" s="171">
        <v>0</v>
      </c>
      <c r="G41" s="171">
        <v>0</v>
      </c>
      <c r="H41" s="115">
        <v>0</v>
      </c>
      <c r="I41" s="116">
        <v>0</v>
      </c>
      <c r="J41" s="117">
        <v>0</v>
      </c>
      <c r="K41" s="115">
        <v>0</v>
      </c>
      <c r="L41" s="171">
        <v>0</v>
      </c>
      <c r="M41" s="171">
        <v>0</v>
      </c>
      <c r="N41" s="115">
        <v>0</v>
      </c>
      <c r="O41" s="116">
        <v>0</v>
      </c>
      <c r="P41" s="117">
        <v>0</v>
      </c>
      <c r="Q41" s="116">
        <v>0</v>
      </c>
      <c r="R41" s="116">
        <v>0</v>
      </c>
      <c r="S41" s="117">
        <v>0</v>
      </c>
      <c r="T41" s="116">
        <v>0</v>
      </c>
      <c r="U41" s="116">
        <v>0</v>
      </c>
      <c r="V41" s="117">
        <v>0</v>
      </c>
      <c r="W41" s="116">
        <v>0</v>
      </c>
      <c r="X41" s="116">
        <v>0</v>
      </c>
      <c r="Y41" s="117">
        <v>0</v>
      </c>
      <c r="Z41" s="116">
        <v>0</v>
      </c>
      <c r="AA41" s="116">
        <v>0</v>
      </c>
      <c r="AB41" s="117">
        <v>0</v>
      </c>
      <c r="AC41" s="116">
        <v>0</v>
      </c>
      <c r="AD41" s="116">
        <v>0</v>
      </c>
      <c r="AE41" s="117">
        <v>0</v>
      </c>
    </row>
    <row r="42" spans="1:31" s="156" customFormat="1" x14ac:dyDescent="0.25">
      <c r="A42" s="104" t="s">
        <v>228</v>
      </c>
      <c r="B42" s="115">
        <v>0</v>
      </c>
      <c r="C42" s="171">
        <v>0</v>
      </c>
      <c r="D42" s="171">
        <v>0</v>
      </c>
      <c r="E42" s="115">
        <v>0</v>
      </c>
      <c r="F42" s="171">
        <v>0</v>
      </c>
      <c r="G42" s="171">
        <v>0</v>
      </c>
      <c r="H42" s="115">
        <v>0</v>
      </c>
      <c r="I42" s="116">
        <v>0</v>
      </c>
      <c r="J42" s="117">
        <v>0</v>
      </c>
      <c r="K42" s="115">
        <v>0</v>
      </c>
      <c r="L42" s="171">
        <v>0</v>
      </c>
      <c r="M42" s="171">
        <v>0</v>
      </c>
      <c r="N42" s="115">
        <v>0</v>
      </c>
      <c r="O42" s="116">
        <v>0</v>
      </c>
      <c r="P42" s="117">
        <v>0</v>
      </c>
      <c r="Q42" s="116">
        <v>0</v>
      </c>
      <c r="R42" s="116">
        <v>0</v>
      </c>
      <c r="S42" s="117">
        <v>0</v>
      </c>
      <c r="T42" s="116">
        <v>0</v>
      </c>
      <c r="U42" s="116">
        <v>0</v>
      </c>
      <c r="V42" s="117">
        <v>0</v>
      </c>
      <c r="W42" s="116">
        <v>0</v>
      </c>
      <c r="X42" s="116">
        <v>0</v>
      </c>
      <c r="Y42" s="117">
        <v>0</v>
      </c>
      <c r="Z42" s="116">
        <v>0</v>
      </c>
      <c r="AA42" s="116">
        <v>0</v>
      </c>
      <c r="AB42" s="117">
        <v>0</v>
      </c>
      <c r="AC42" s="116">
        <v>0</v>
      </c>
      <c r="AD42" s="116">
        <v>0</v>
      </c>
      <c r="AE42" s="117">
        <v>0</v>
      </c>
    </row>
    <row r="43" spans="1:31" s="156" customFormat="1" x14ac:dyDescent="0.25">
      <c r="A43" s="104" t="s">
        <v>227</v>
      </c>
      <c r="B43" s="115">
        <v>0</v>
      </c>
      <c r="C43" s="171">
        <v>0</v>
      </c>
      <c r="D43" s="171">
        <v>0</v>
      </c>
      <c r="E43" s="115">
        <v>0</v>
      </c>
      <c r="F43" s="171">
        <v>0</v>
      </c>
      <c r="G43" s="171">
        <v>0</v>
      </c>
      <c r="H43" s="115">
        <v>0</v>
      </c>
      <c r="I43" s="116">
        <v>0</v>
      </c>
      <c r="J43" s="117">
        <v>0</v>
      </c>
      <c r="K43" s="115">
        <v>0</v>
      </c>
      <c r="L43" s="171">
        <v>0</v>
      </c>
      <c r="M43" s="171">
        <v>0</v>
      </c>
      <c r="N43" s="115">
        <v>0</v>
      </c>
      <c r="O43" s="116">
        <v>0</v>
      </c>
      <c r="P43" s="117">
        <v>0</v>
      </c>
      <c r="Q43" s="116">
        <v>0</v>
      </c>
      <c r="R43" s="116">
        <v>0</v>
      </c>
      <c r="S43" s="117">
        <v>0</v>
      </c>
      <c r="T43" s="116">
        <v>0</v>
      </c>
      <c r="U43" s="116">
        <v>0</v>
      </c>
      <c r="V43" s="117">
        <v>0</v>
      </c>
      <c r="W43" s="116">
        <v>0</v>
      </c>
      <c r="X43" s="116">
        <v>0</v>
      </c>
      <c r="Y43" s="117">
        <v>0</v>
      </c>
      <c r="Z43" s="116">
        <v>0</v>
      </c>
      <c r="AA43" s="116">
        <v>0</v>
      </c>
      <c r="AB43" s="117">
        <v>0</v>
      </c>
      <c r="AC43" s="116">
        <v>0</v>
      </c>
      <c r="AD43" s="116">
        <v>0</v>
      </c>
      <c r="AE43" s="117">
        <v>0</v>
      </c>
    </row>
    <row r="44" spans="1:31" s="156" customFormat="1" x14ac:dyDescent="0.25">
      <c r="A44" s="104" t="s">
        <v>226</v>
      </c>
      <c r="B44" s="115">
        <v>0</v>
      </c>
      <c r="C44" s="171">
        <v>0</v>
      </c>
      <c r="D44" s="171">
        <v>0</v>
      </c>
      <c r="E44" s="115">
        <v>0</v>
      </c>
      <c r="F44" s="171">
        <v>0</v>
      </c>
      <c r="G44" s="171">
        <v>0</v>
      </c>
      <c r="H44" s="115">
        <v>0</v>
      </c>
      <c r="I44" s="116">
        <v>0</v>
      </c>
      <c r="J44" s="117">
        <v>0</v>
      </c>
      <c r="K44" s="115">
        <v>0</v>
      </c>
      <c r="L44" s="171">
        <v>0</v>
      </c>
      <c r="M44" s="171">
        <v>0</v>
      </c>
      <c r="N44" s="115">
        <v>0</v>
      </c>
      <c r="O44" s="116">
        <v>0</v>
      </c>
      <c r="P44" s="117">
        <v>0</v>
      </c>
      <c r="Q44" s="116">
        <v>0</v>
      </c>
      <c r="R44" s="116">
        <v>0</v>
      </c>
      <c r="S44" s="117">
        <v>0</v>
      </c>
      <c r="T44" s="116">
        <v>0</v>
      </c>
      <c r="U44" s="116">
        <v>0</v>
      </c>
      <c r="V44" s="117">
        <v>0</v>
      </c>
      <c r="W44" s="116">
        <v>0</v>
      </c>
      <c r="X44" s="116">
        <v>0</v>
      </c>
      <c r="Y44" s="117">
        <v>0</v>
      </c>
      <c r="Z44" s="116">
        <v>0</v>
      </c>
      <c r="AA44" s="116">
        <v>0</v>
      </c>
      <c r="AB44" s="117">
        <v>0</v>
      </c>
      <c r="AC44" s="116">
        <v>0</v>
      </c>
      <c r="AD44" s="116">
        <v>0</v>
      </c>
      <c r="AE44" s="117">
        <v>0</v>
      </c>
    </row>
    <row r="45" spans="1:31" s="156" customFormat="1" x14ac:dyDescent="0.25">
      <c r="A45" s="104" t="s">
        <v>225</v>
      </c>
      <c r="B45" s="115">
        <v>0</v>
      </c>
      <c r="C45" s="171">
        <v>0</v>
      </c>
      <c r="D45" s="171">
        <v>0</v>
      </c>
      <c r="E45" s="115">
        <v>0</v>
      </c>
      <c r="F45" s="171">
        <v>0</v>
      </c>
      <c r="G45" s="171">
        <v>0</v>
      </c>
      <c r="H45" s="115">
        <v>0</v>
      </c>
      <c r="I45" s="116">
        <v>0</v>
      </c>
      <c r="J45" s="117">
        <v>0</v>
      </c>
      <c r="K45" s="115">
        <v>0</v>
      </c>
      <c r="L45" s="171">
        <v>0</v>
      </c>
      <c r="M45" s="171">
        <v>0</v>
      </c>
      <c r="N45" s="115">
        <v>0</v>
      </c>
      <c r="O45" s="116">
        <v>0</v>
      </c>
      <c r="P45" s="117">
        <v>0</v>
      </c>
      <c r="Q45" s="116">
        <v>0</v>
      </c>
      <c r="R45" s="116">
        <v>0</v>
      </c>
      <c r="S45" s="117">
        <v>0</v>
      </c>
      <c r="T45" s="116">
        <v>0</v>
      </c>
      <c r="U45" s="116">
        <v>0</v>
      </c>
      <c r="V45" s="117">
        <v>0</v>
      </c>
      <c r="W45" s="116">
        <v>0</v>
      </c>
      <c r="X45" s="116">
        <v>0</v>
      </c>
      <c r="Y45" s="117">
        <v>0</v>
      </c>
      <c r="Z45" s="116">
        <v>0</v>
      </c>
      <c r="AA45" s="116">
        <v>0</v>
      </c>
      <c r="AB45" s="117">
        <v>0</v>
      </c>
      <c r="AC45" s="116">
        <v>0</v>
      </c>
      <c r="AD45" s="116">
        <v>0</v>
      </c>
      <c r="AE45" s="117">
        <v>0</v>
      </c>
    </row>
    <row r="46" spans="1:31" s="156" customFormat="1" x14ac:dyDescent="0.25">
      <c r="A46" s="104" t="s">
        <v>224</v>
      </c>
      <c r="B46" s="115">
        <v>1.6</v>
      </c>
      <c r="C46" s="171">
        <v>1.6</v>
      </c>
      <c r="D46" s="171">
        <v>0</v>
      </c>
      <c r="E46" s="115">
        <v>1.6</v>
      </c>
      <c r="F46" s="171">
        <v>1.6</v>
      </c>
      <c r="G46" s="171">
        <v>0</v>
      </c>
      <c r="H46" s="115">
        <v>1.6</v>
      </c>
      <c r="I46" s="116">
        <v>1.6</v>
      </c>
      <c r="J46" s="117">
        <v>0</v>
      </c>
      <c r="K46" s="115">
        <v>1.2</v>
      </c>
      <c r="L46" s="171">
        <v>1.2</v>
      </c>
      <c r="M46" s="171">
        <v>0</v>
      </c>
      <c r="N46" s="115">
        <v>1.2</v>
      </c>
      <c r="O46" s="116">
        <v>1.2</v>
      </c>
      <c r="P46" s="117">
        <v>0</v>
      </c>
      <c r="Q46" s="116">
        <v>0.76404263897632507</v>
      </c>
      <c r="R46" s="116">
        <v>0.76404263897632507</v>
      </c>
      <c r="S46" s="117">
        <v>0</v>
      </c>
      <c r="T46" s="116">
        <v>2.1154291705464399</v>
      </c>
      <c r="U46" s="116">
        <v>2.1154291705464399</v>
      </c>
      <c r="V46" s="117">
        <v>0</v>
      </c>
      <c r="W46" s="116">
        <v>0.68602024687846896</v>
      </c>
      <c r="X46" s="116">
        <v>0.68602024687846896</v>
      </c>
      <c r="Y46" s="117">
        <v>0</v>
      </c>
      <c r="Z46" s="116">
        <v>0.67077909768735</v>
      </c>
      <c r="AA46" s="116">
        <v>0.67077909768735</v>
      </c>
      <c r="AB46" s="117">
        <v>0</v>
      </c>
      <c r="AC46" s="116">
        <v>0.592923237945717</v>
      </c>
      <c r="AD46" s="116">
        <v>0.592923237945717</v>
      </c>
      <c r="AE46" s="117">
        <v>0</v>
      </c>
    </row>
    <row r="47" spans="1:31" s="156" customFormat="1" x14ac:dyDescent="0.25">
      <c r="A47" s="104" t="s">
        <v>223</v>
      </c>
      <c r="B47" s="115">
        <v>0</v>
      </c>
      <c r="C47" s="171">
        <v>0</v>
      </c>
      <c r="D47" s="171">
        <v>0</v>
      </c>
      <c r="E47" s="115">
        <v>0</v>
      </c>
      <c r="F47" s="171">
        <v>0</v>
      </c>
      <c r="G47" s="171">
        <v>0</v>
      </c>
      <c r="H47" s="115">
        <v>0</v>
      </c>
      <c r="I47" s="116">
        <v>0</v>
      </c>
      <c r="J47" s="117">
        <v>0</v>
      </c>
      <c r="K47" s="115">
        <v>0</v>
      </c>
      <c r="L47" s="171">
        <v>0</v>
      </c>
      <c r="M47" s="171">
        <v>0</v>
      </c>
      <c r="N47" s="115">
        <v>0</v>
      </c>
      <c r="O47" s="116">
        <v>0</v>
      </c>
      <c r="P47" s="117">
        <v>0</v>
      </c>
      <c r="Q47" s="116">
        <v>0</v>
      </c>
      <c r="R47" s="116">
        <v>0</v>
      </c>
      <c r="S47" s="117">
        <v>0</v>
      </c>
      <c r="T47" s="116">
        <v>0</v>
      </c>
      <c r="U47" s="116">
        <v>0</v>
      </c>
      <c r="V47" s="117">
        <v>0</v>
      </c>
      <c r="W47" s="116">
        <v>0</v>
      </c>
      <c r="X47" s="116">
        <v>0</v>
      </c>
      <c r="Y47" s="117">
        <v>0</v>
      </c>
      <c r="Z47" s="116">
        <v>0</v>
      </c>
      <c r="AA47" s="116">
        <v>0</v>
      </c>
      <c r="AB47" s="117">
        <v>0</v>
      </c>
      <c r="AC47" s="116">
        <v>0</v>
      </c>
      <c r="AD47" s="116">
        <v>0</v>
      </c>
      <c r="AE47" s="117">
        <v>0</v>
      </c>
    </row>
    <row r="48" spans="1:31" s="156" customFormat="1" x14ac:dyDescent="0.25">
      <c r="A48" s="104" t="s">
        <v>222</v>
      </c>
      <c r="B48" s="115" t="s">
        <v>4</v>
      </c>
      <c r="C48" s="171" t="s">
        <v>4</v>
      </c>
      <c r="D48" s="171">
        <v>0</v>
      </c>
      <c r="E48" s="115" t="s">
        <v>4</v>
      </c>
      <c r="F48" s="171" t="s">
        <v>4</v>
      </c>
      <c r="G48" s="171">
        <v>0</v>
      </c>
      <c r="H48" s="115" t="s">
        <v>4</v>
      </c>
      <c r="I48" s="116" t="s">
        <v>4</v>
      </c>
      <c r="J48" s="117">
        <v>0</v>
      </c>
      <c r="K48" s="115" t="s">
        <v>4</v>
      </c>
      <c r="L48" s="171" t="s">
        <v>4</v>
      </c>
      <c r="M48" s="171">
        <v>0</v>
      </c>
      <c r="N48" s="115" t="s">
        <v>4</v>
      </c>
      <c r="O48" s="116" t="s">
        <v>4</v>
      </c>
      <c r="P48" s="117">
        <v>0</v>
      </c>
      <c r="Q48" s="116" t="s">
        <v>4</v>
      </c>
      <c r="R48" s="116" t="s">
        <v>4</v>
      </c>
      <c r="S48" s="117">
        <v>0</v>
      </c>
      <c r="T48" s="116" t="s">
        <v>4</v>
      </c>
      <c r="U48" s="116" t="s">
        <v>4</v>
      </c>
      <c r="V48" s="117">
        <v>0</v>
      </c>
      <c r="W48" s="116" t="s">
        <v>4</v>
      </c>
      <c r="X48" s="116" t="s">
        <v>4</v>
      </c>
      <c r="Y48" s="117">
        <v>0</v>
      </c>
      <c r="Z48" s="116" t="s">
        <v>4</v>
      </c>
      <c r="AA48" s="116" t="s">
        <v>4</v>
      </c>
      <c r="AB48" s="117">
        <v>0</v>
      </c>
      <c r="AC48" s="116" t="s">
        <v>4</v>
      </c>
      <c r="AD48" s="116" t="s">
        <v>4</v>
      </c>
      <c r="AE48" s="117">
        <v>0</v>
      </c>
    </row>
    <row r="49" spans="1:31" s="156" customFormat="1" x14ac:dyDescent="0.25">
      <c r="A49" s="104" t="s">
        <v>221</v>
      </c>
      <c r="B49" s="115">
        <v>0</v>
      </c>
      <c r="C49" s="171">
        <v>0</v>
      </c>
      <c r="D49" s="171">
        <v>0</v>
      </c>
      <c r="E49" s="115">
        <v>0</v>
      </c>
      <c r="F49" s="171">
        <v>0</v>
      </c>
      <c r="G49" s="171">
        <v>0</v>
      </c>
      <c r="H49" s="115">
        <v>0</v>
      </c>
      <c r="I49" s="116">
        <v>0</v>
      </c>
      <c r="J49" s="117">
        <v>0</v>
      </c>
      <c r="K49" s="115">
        <v>0</v>
      </c>
      <c r="L49" s="171">
        <v>0</v>
      </c>
      <c r="M49" s="171">
        <v>0</v>
      </c>
      <c r="N49" s="115">
        <v>0</v>
      </c>
      <c r="O49" s="116">
        <v>0</v>
      </c>
      <c r="P49" s="117">
        <v>0</v>
      </c>
      <c r="Q49" s="116">
        <v>0</v>
      </c>
      <c r="R49" s="116">
        <v>0</v>
      </c>
      <c r="S49" s="117">
        <v>0</v>
      </c>
      <c r="T49" s="116">
        <v>0</v>
      </c>
      <c r="U49" s="116">
        <v>0</v>
      </c>
      <c r="V49" s="117">
        <v>0</v>
      </c>
      <c r="W49" s="116">
        <v>0</v>
      </c>
      <c r="X49" s="116">
        <v>0</v>
      </c>
      <c r="Y49" s="117">
        <v>0</v>
      </c>
      <c r="Z49" s="116">
        <v>0</v>
      </c>
      <c r="AA49" s="116">
        <v>0</v>
      </c>
      <c r="AB49" s="117">
        <v>0</v>
      </c>
      <c r="AC49" s="116">
        <v>0</v>
      </c>
      <c r="AD49" s="116">
        <v>0</v>
      </c>
      <c r="AE49" s="117">
        <v>0</v>
      </c>
    </row>
    <row r="50" spans="1:31" s="156" customFormat="1" x14ac:dyDescent="0.25">
      <c r="A50" s="104" t="s">
        <v>220</v>
      </c>
      <c r="B50" s="115">
        <v>0</v>
      </c>
      <c r="C50" s="171">
        <v>0</v>
      </c>
      <c r="D50" s="171">
        <v>0</v>
      </c>
      <c r="E50" s="115">
        <v>0</v>
      </c>
      <c r="F50" s="171">
        <v>0</v>
      </c>
      <c r="G50" s="171">
        <v>0</v>
      </c>
      <c r="H50" s="115">
        <v>0</v>
      </c>
      <c r="I50" s="116">
        <v>0</v>
      </c>
      <c r="J50" s="117">
        <v>0</v>
      </c>
      <c r="K50" s="115">
        <v>0</v>
      </c>
      <c r="L50" s="171">
        <v>0</v>
      </c>
      <c r="M50" s="171">
        <v>0</v>
      </c>
      <c r="N50" s="115">
        <v>0</v>
      </c>
      <c r="O50" s="116">
        <v>0</v>
      </c>
      <c r="P50" s="117">
        <v>0</v>
      </c>
      <c r="Q50" s="116">
        <v>0</v>
      </c>
      <c r="R50" s="116">
        <v>0</v>
      </c>
      <c r="S50" s="117">
        <v>0</v>
      </c>
      <c r="T50" s="116">
        <v>0</v>
      </c>
      <c r="U50" s="116">
        <v>0</v>
      </c>
      <c r="V50" s="117">
        <v>0</v>
      </c>
      <c r="W50" s="116">
        <v>0</v>
      </c>
      <c r="X50" s="116">
        <v>0</v>
      </c>
      <c r="Y50" s="117">
        <v>0</v>
      </c>
      <c r="Z50" s="116">
        <v>0</v>
      </c>
      <c r="AA50" s="116">
        <v>0</v>
      </c>
      <c r="AB50" s="117">
        <v>0</v>
      </c>
      <c r="AC50" s="116">
        <v>0</v>
      </c>
      <c r="AD50" s="116">
        <v>0</v>
      </c>
      <c r="AE50" s="117">
        <v>0</v>
      </c>
    </row>
    <row r="51" spans="1:31" s="156" customFormat="1" x14ac:dyDescent="0.25">
      <c r="A51" s="104" t="s">
        <v>219</v>
      </c>
      <c r="B51" s="115">
        <v>0</v>
      </c>
      <c r="C51" s="171">
        <v>0</v>
      </c>
      <c r="D51" s="171">
        <v>0</v>
      </c>
      <c r="E51" s="115">
        <v>0</v>
      </c>
      <c r="F51" s="171">
        <v>0</v>
      </c>
      <c r="G51" s="171">
        <v>0</v>
      </c>
      <c r="H51" s="115">
        <v>0</v>
      </c>
      <c r="I51" s="116">
        <v>0</v>
      </c>
      <c r="J51" s="117">
        <v>0</v>
      </c>
      <c r="K51" s="115">
        <v>0</v>
      </c>
      <c r="L51" s="171">
        <v>0</v>
      </c>
      <c r="M51" s="171">
        <v>0</v>
      </c>
      <c r="N51" s="115">
        <v>0</v>
      </c>
      <c r="O51" s="116">
        <v>0</v>
      </c>
      <c r="P51" s="117">
        <v>0</v>
      </c>
      <c r="Q51" s="116">
        <v>0</v>
      </c>
      <c r="R51" s="116">
        <v>0</v>
      </c>
      <c r="S51" s="117">
        <v>0</v>
      </c>
      <c r="T51" s="116">
        <v>0</v>
      </c>
      <c r="U51" s="116">
        <v>0</v>
      </c>
      <c r="V51" s="117">
        <v>0</v>
      </c>
      <c r="W51" s="116">
        <v>0</v>
      </c>
      <c r="X51" s="116">
        <v>0</v>
      </c>
      <c r="Y51" s="117">
        <v>0</v>
      </c>
      <c r="Z51" s="116">
        <v>0</v>
      </c>
      <c r="AA51" s="116">
        <v>0</v>
      </c>
      <c r="AB51" s="117">
        <v>0</v>
      </c>
      <c r="AC51" s="116">
        <v>0</v>
      </c>
      <c r="AD51" s="116">
        <v>0</v>
      </c>
      <c r="AE51" s="117">
        <v>0</v>
      </c>
    </row>
    <row r="52" spans="1:31" s="156" customFormat="1" x14ac:dyDescent="0.25">
      <c r="A52" s="104" t="s">
        <v>218</v>
      </c>
      <c r="B52" s="115">
        <v>0</v>
      </c>
      <c r="C52" s="171">
        <v>0</v>
      </c>
      <c r="D52" s="171">
        <v>0</v>
      </c>
      <c r="E52" s="115">
        <v>0</v>
      </c>
      <c r="F52" s="171">
        <v>0</v>
      </c>
      <c r="G52" s="171">
        <v>0</v>
      </c>
      <c r="H52" s="115">
        <v>0</v>
      </c>
      <c r="I52" s="116">
        <v>0</v>
      </c>
      <c r="J52" s="117">
        <v>0</v>
      </c>
      <c r="K52" s="115">
        <v>0</v>
      </c>
      <c r="L52" s="171">
        <v>0</v>
      </c>
      <c r="M52" s="171">
        <v>0</v>
      </c>
      <c r="N52" s="115">
        <v>0</v>
      </c>
      <c r="O52" s="116">
        <v>0</v>
      </c>
      <c r="P52" s="117">
        <v>0</v>
      </c>
      <c r="Q52" s="116">
        <v>0</v>
      </c>
      <c r="R52" s="116">
        <v>0</v>
      </c>
      <c r="S52" s="117">
        <v>0</v>
      </c>
      <c r="T52" s="116">
        <v>0</v>
      </c>
      <c r="U52" s="116">
        <v>0</v>
      </c>
      <c r="V52" s="117">
        <v>0</v>
      </c>
      <c r="W52" s="116">
        <v>0</v>
      </c>
      <c r="X52" s="116">
        <v>0</v>
      </c>
      <c r="Y52" s="117">
        <v>0</v>
      </c>
      <c r="Z52" s="116">
        <v>0</v>
      </c>
      <c r="AA52" s="116">
        <v>0</v>
      </c>
      <c r="AB52" s="117">
        <v>0</v>
      </c>
      <c r="AC52" s="116">
        <v>0</v>
      </c>
      <c r="AD52" s="116">
        <v>0</v>
      </c>
      <c r="AE52" s="117">
        <v>0</v>
      </c>
    </row>
    <row r="53" spans="1:31" s="156" customFormat="1" x14ac:dyDescent="0.25">
      <c r="A53" s="104" t="s">
        <v>217</v>
      </c>
      <c r="B53" s="115">
        <v>0</v>
      </c>
      <c r="C53" s="171">
        <v>0</v>
      </c>
      <c r="D53" s="171">
        <v>0</v>
      </c>
      <c r="E53" s="115">
        <v>0</v>
      </c>
      <c r="F53" s="171">
        <v>0</v>
      </c>
      <c r="G53" s="171">
        <v>0</v>
      </c>
      <c r="H53" s="115">
        <v>0</v>
      </c>
      <c r="I53" s="116">
        <v>0</v>
      </c>
      <c r="J53" s="117">
        <v>0</v>
      </c>
      <c r="K53" s="115">
        <v>0</v>
      </c>
      <c r="L53" s="171">
        <v>0</v>
      </c>
      <c r="M53" s="171">
        <v>0</v>
      </c>
      <c r="N53" s="115">
        <v>0</v>
      </c>
      <c r="O53" s="116">
        <v>0</v>
      </c>
      <c r="P53" s="117">
        <v>0</v>
      </c>
      <c r="Q53" s="116">
        <v>0</v>
      </c>
      <c r="R53" s="116">
        <v>0</v>
      </c>
      <c r="S53" s="117">
        <v>0</v>
      </c>
      <c r="T53" s="116">
        <v>0</v>
      </c>
      <c r="U53" s="116">
        <v>0</v>
      </c>
      <c r="V53" s="117">
        <v>0</v>
      </c>
      <c r="W53" s="116">
        <v>0</v>
      </c>
      <c r="X53" s="116">
        <v>0</v>
      </c>
      <c r="Y53" s="117">
        <v>0</v>
      </c>
      <c r="Z53" s="116">
        <v>0</v>
      </c>
      <c r="AA53" s="116">
        <v>0</v>
      </c>
      <c r="AB53" s="117">
        <v>0</v>
      </c>
      <c r="AC53" s="116">
        <v>0</v>
      </c>
      <c r="AD53" s="116">
        <v>0</v>
      </c>
      <c r="AE53" s="117">
        <v>0</v>
      </c>
    </row>
    <row r="54" spans="1:31" s="156" customFormat="1" x14ac:dyDescent="0.25">
      <c r="A54" s="104" t="s">
        <v>216</v>
      </c>
      <c r="B54" s="115">
        <v>0</v>
      </c>
      <c r="C54" s="171">
        <v>0</v>
      </c>
      <c r="D54" s="171">
        <v>0</v>
      </c>
      <c r="E54" s="115">
        <v>0</v>
      </c>
      <c r="F54" s="171">
        <v>0</v>
      </c>
      <c r="G54" s="171">
        <v>0</v>
      </c>
      <c r="H54" s="115">
        <v>0</v>
      </c>
      <c r="I54" s="116">
        <v>0</v>
      </c>
      <c r="J54" s="117">
        <v>0</v>
      </c>
      <c r="K54" s="115">
        <v>0</v>
      </c>
      <c r="L54" s="171">
        <v>0</v>
      </c>
      <c r="M54" s="171">
        <v>0</v>
      </c>
      <c r="N54" s="115">
        <v>0</v>
      </c>
      <c r="O54" s="116">
        <v>0</v>
      </c>
      <c r="P54" s="117">
        <v>0</v>
      </c>
      <c r="Q54" s="116">
        <v>0</v>
      </c>
      <c r="R54" s="116">
        <v>0</v>
      </c>
      <c r="S54" s="117">
        <v>0</v>
      </c>
      <c r="T54" s="116">
        <v>0</v>
      </c>
      <c r="U54" s="116">
        <v>0</v>
      </c>
      <c r="V54" s="117">
        <v>0</v>
      </c>
      <c r="W54" s="116">
        <v>0</v>
      </c>
      <c r="X54" s="116">
        <v>0</v>
      </c>
      <c r="Y54" s="117">
        <v>0</v>
      </c>
      <c r="Z54" s="116">
        <v>0</v>
      </c>
      <c r="AA54" s="116">
        <v>0</v>
      </c>
      <c r="AB54" s="117">
        <v>0</v>
      </c>
      <c r="AC54" s="116">
        <v>0</v>
      </c>
      <c r="AD54" s="116">
        <v>0</v>
      </c>
      <c r="AE54" s="117">
        <v>0</v>
      </c>
    </row>
    <row r="55" spans="1:31" s="156" customFormat="1" x14ac:dyDescent="0.25">
      <c r="A55" s="104" t="s">
        <v>215</v>
      </c>
      <c r="B55" s="115">
        <v>0</v>
      </c>
      <c r="C55" s="171">
        <v>0</v>
      </c>
      <c r="D55" s="171">
        <v>0</v>
      </c>
      <c r="E55" s="115">
        <v>0</v>
      </c>
      <c r="F55" s="171">
        <v>0</v>
      </c>
      <c r="G55" s="171">
        <v>0</v>
      </c>
      <c r="H55" s="115">
        <v>0</v>
      </c>
      <c r="I55" s="116">
        <v>0</v>
      </c>
      <c r="J55" s="117">
        <v>0</v>
      </c>
      <c r="K55" s="115">
        <v>0</v>
      </c>
      <c r="L55" s="171">
        <v>0</v>
      </c>
      <c r="M55" s="171">
        <v>0</v>
      </c>
      <c r="N55" s="115">
        <v>0</v>
      </c>
      <c r="O55" s="116">
        <v>0</v>
      </c>
      <c r="P55" s="117">
        <v>0</v>
      </c>
      <c r="Q55" s="116">
        <v>0</v>
      </c>
      <c r="R55" s="116">
        <v>0</v>
      </c>
      <c r="S55" s="117">
        <v>0</v>
      </c>
      <c r="T55" s="116">
        <v>0</v>
      </c>
      <c r="U55" s="116">
        <v>0</v>
      </c>
      <c r="V55" s="117">
        <v>0</v>
      </c>
      <c r="W55" s="116">
        <v>0</v>
      </c>
      <c r="X55" s="116">
        <v>0</v>
      </c>
      <c r="Y55" s="117">
        <v>0</v>
      </c>
      <c r="Z55" s="116">
        <v>0</v>
      </c>
      <c r="AA55" s="116">
        <v>0</v>
      </c>
      <c r="AB55" s="117">
        <v>0</v>
      </c>
      <c r="AC55" s="116">
        <v>0</v>
      </c>
      <c r="AD55" s="116">
        <v>0</v>
      </c>
      <c r="AE55" s="117">
        <v>0</v>
      </c>
    </row>
    <row r="56" spans="1:31" s="156" customFormat="1" x14ac:dyDescent="0.25">
      <c r="A56" s="104" t="s">
        <v>214</v>
      </c>
      <c r="B56" s="115">
        <v>0</v>
      </c>
      <c r="C56" s="171">
        <v>0</v>
      </c>
      <c r="D56" s="171">
        <v>0</v>
      </c>
      <c r="E56" s="115">
        <v>0</v>
      </c>
      <c r="F56" s="171">
        <v>0</v>
      </c>
      <c r="G56" s="171">
        <v>0</v>
      </c>
      <c r="H56" s="115">
        <v>0</v>
      </c>
      <c r="I56" s="116">
        <v>0</v>
      </c>
      <c r="J56" s="117">
        <v>0</v>
      </c>
      <c r="K56" s="115">
        <v>0</v>
      </c>
      <c r="L56" s="171">
        <v>0</v>
      </c>
      <c r="M56" s="171">
        <v>0</v>
      </c>
      <c r="N56" s="115">
        <v>0</v>
      </c>
      <c r="O56" s="116">
        <v>0</v>
      </c>
      <c r="P56" s="117">
        <v>0</v>
      </c>
      <c r="Q56" s="116">
        <v>0</v>
      </c>
      <c r="R56" s="116">
        <v>0</v>
      </c>
      <c r="S56" s="117">
        <v>0</v>
      </c>
      <c r="T56" s="116">
        <v>0</v>
      </c>
      <c r="U56" s="116">
        <v>0</v>
      </c>
      <c r="V56" s="117">
        <v>0</v>
      </c>
      <c r="W56" s="116">
        <v>0</v>
      </c>
      <c r="X56" s="116">
        <v>0</v>
      </c>
      <c r="Y56" s="117">
        <v>0</v>
      </c>
      <c r="Z56" s="116">
        <v>0</v>
      </c>
      <c r="AA56" s="116">
        <v>0</v>
      </c>
      <c r="AB56" s="117">
        <v>0</v>
      </c>
      <c r="AC56" s="116">
        <v>0</v>
      </c>
      <c r="AD56" s="116">
        <v>0</v>
      </c>
      <c r="AE56" s="117">
        <v>0</v>
      </c>
    </row>
    <row r="57" spans="1:31" s="156" customFormat="1" x14ac:dyDescent="0.25">
      <c r="A57" s="104" t="s">
        <v>213</v>
      </c>
      <c r="B57" s="115">
        <v>0</v>
      </c>
      <c r="C57" s="171">
        <v>0</v>
      </c>
      <c r="D57" s="171">
        <v>0</v>
      </c>
      <c r="E57" s="115">
        <v>0</v>
      </c>
      <c r="F57" s="171">
        <v>0</v>
      </c>
      <c r="G57" s="171">
        <v>0</v>
      </c>
      <c r="H57" s="115">
        <v>0</v>
      </c>
      <c r="I57" s="116">
        <v>0</v>
      </c>
      <c r="J57" s="117">
        <v>0</v>
      </c>
      <c r="K57" s="115">
        <v>0</v>
      </c>
      <c r="L57" s="171">
        <v>0</v>
      </c>
      <c r="M57" s="171">
        <v>0</v>
      </c>
      <c r="N57" s="115">
        <v>0</v>
      </c>
      <c r="O57" s="116">
        <v>0</v>
      </c>
      <c r="P57" s="117">
        <v>0</v>
      </c>
      <c r="Q57" s="116">
        <v>0</v>
      </c>
      <c r="R57" s="116">
        <v>0</v>
      </c>
      <c r="S57" s="117">
        <v>0</v>
      </c>
      <c r="T57" s="116">
        <v>0</v>
      </c>
      <c r="U57" s="116">
        <v>0</v>
      </c>
      <c r="V57" s="117">
        <v>0</v>
      </c>
      <c r="W57" s="116">
        <v>0</v>
      </c>
      <c r="X57" s="116">
        <v>0</v>
      </c>
      <c r="Y57" s="117">
        <v>0</v>
      </c>
      <c r="Z57" s="116">
        <v>0</v>
      </c>
      <c r="AA57" s="116">
        <v>0</v>
      </c>
      <c r="AB57" s="117">
        <v>0</v>
      </c>
      <c r="AC57" s="116">
        <v>0</v>
      </c>
      <c r="AD57" s="116">
        <v>0</v>
      </c>
      <c r="AE57" s="117">
        <v>0</v>
      </c>
    </row>
    <row r="58" spans="1:31" s="156" customFormat="1" x14ac:dyDescent="0.25">
      <c r="A58" s="104" t="s">
        <v>212</v>
      </c>
      <c r="B58" s="115" t="s">
        <v>4</v>
      </c>
      <c r="C58" s="171" t="s">
        <v>4</v>
      </c>
      <c r="D58" s="171">
        <v>0</v>
      </c>
      <c r="E58" s="115" t="s">
        <v>4</v>
      </c>
      <c r="F58" s="171" t="s">
        <v>4</v>
      </c>
      <c r="G58" s="171">
        <v>0</v>
      </c>
      <c r="H58" s="115" t="s">
        <v>4</v>
      </c>
      <c r="I58" s="116" t="s">
        <v>4</v>
      </c>
      <c r="J58" s="117">
        <v>0</v>
      </c>
      <c r="K58" s="115" t="s">
        <v>4</v>
      </c>
      <c r="L58" s="171" t="s">
        <v>4</v>
      </c>
      <c r="M58" s="171">
        <v>0</v>
      </c>
      <c r="N58" s="115" t="s">
        <v>4</v>
      </c>
      <c r="O58" s="116" t="s">
        <v>4</v>
      </c>
      <c r="P58" s="117">
        <v>0</v>
      </c>
      <c r="Q58" s="116" t="s">
        <v>4</v>
      </c>
      <c r="R58" s="116" t="s">
        <v>4</v>
      </c>
      <c r="S58" s="117">
        <v>0</v>
      </c>
      <c r="T58" s="116" t="s">
        <v>4</v>
      </c>
      <c r="U58" s="116" t="s">
        <v>4</v>
      </c>
      <c r="V58" s="117">
        <v>0</v>
      </c>
      <c r="W58" s="116" t="s">
        <v>4</v>
      </c>
      <c r="X58" s="116" t="s">
        <v>4</v>
      </c>
      <c r="Y58" s="117">
        <v>0</v>
      </c>
      <c r="Z58" s="116" t="s">
        <v>4</v>
      </c>
      <c r="AA58" s="116" t="s">
        <v>4</v>
      </c>
      <c r="AB58" s="117">
        <v>0</v>
      </c>
      <c r="AC58" s="116" t="s">
        <v>4</v>
      </c>
      <c r="AD58" s="116" t="s">
        <v>4</v>
      </c>
      <c r="AE58" s="117">
        <v>0</v>
      </c>
    </row>
    <row r="59" spans="1:31" s="156" customFormat="1" x14ac:dyDescent="0.25">
      <c r="A59" s="104" t="s">
        <v>211</v>
      </c>
      <c r="B59" s="115" t="s">
        <v>4</v>
      </c>
      <c r="C59" s="171" t="s">
        <v>4</v>
      </c>
      <c r="D59" s="171" t="s">
        <v>4</v>
      </c>
      <c r="E59" s="115" t="s">
        <v>4</v>
      </c>
      <c r="F59" s="171" t="s">
        <v>4</v>
      </c>
      <c r="G59" s="171" t="s">
        <v>4</v>
      </c>
      <c r="H59" s="115" t="s">
        <v>4</v>
      </c>
      <c r="I59" s="116" t="s">
        <v>4</v>
      </c>
      <c r="J59" s="117" t="s">
        <v>4</v>
      </c>
      <c r="K59" s="115" t="s">
        <v>4</v>
      </c>
      <c r="L59" s="171" t="s">
        <v>4</v>
      </c>
      <c r="M59" s="171" t="s">
        <v>4</v>
      </c>
      <c r="N59" s="115" t="s">
        <v>4</v>
      </c>
      <c r="O59" s="116" t="s">
        <v>4</v>
      </c>
      <c r="P59" s="117" t="s">
        <v>4</v>
      </c>
      <c r="Q59" s="116" t="s">
        <v>4</v>
      </c>
      <c r="R59" s="116">
        <v>0</v>
      </c>
      <c r="S59" s="117" t="s">
        <v>4</v>
      </c>
      <c r="T59" s="116" t="s">
        <v>4</v>
      </c>
      <c r="U59" s="116">
        <v>0</v>
      </c>
      <c r="V59" s="117" t="s">
        <v>4</v>
      </c>
      <c r="W59" s="116" t="s">
        <v>4</v>
      </c>
      <c r="X59" s="116">
        <v>0</v>
      </c>
      <c r="Y59" s="117" t="s">
        <v>4</v>
      </c>
      <c r="Z59" s="116" t="s">
        <v>4</v>
      </c>
      <c r="AA59" s="116">
        <v>0</v>
      </c>
      <c r="AB59" s="117" t="s">
        <v>4</v>
      </c>
      <c r="AC59" s="116" t="s">
        <v>4</v>
      </c>
      <c r="AD59" s="116">
        <v>0</v>
      </c>
      <c r="AE59" s="117" t="s">
        <v>4</v>
      </c>
    </row>
    <row r="60" spans="1:31" s="156" customFormat="1" x14ac:dyDescent="0.25">
      <c r="A60" s="104" t="s">
        <v>210</v>
      </c>
      <c r="B60" s="115">
        <v>0</v>
      </c>
      <c r="C60" s="171">
        <v>0</v>
      </c>
      <c r="D60" s="171">
        <v>0</v>
      </c>
      <c r="E60" s="115">
        <v>0</v>
      </c>
      <c r="F60" s="171">
        <v>0</v>
      </c>
      <c r="G60" s="171">
        <v>0</v>
      </c>
      <c r="H60" s="115">
        <v>0</v>
      </c>
      <c r="I60" s="116">
        <v>0</v>
      </c>
      <c r="J60" s="117">
        <v>0</v>
      </c>
      <c r="K60" s="115">
        <v>0</v>
      </c>
      <c r="L60" s="171">
        <v>0</v>
      </c>
      <c r="M60" s="171">
        <v>0</v>
      </c>
      <c r="N60" s="115">
        <v>0</v>
      </c>
      <c r="O60" s="116">
        <v>0</v>
      </c>
      <c r="P60" s="117">
        <v>0</v>
      </c>
      <c r="Q60" s="116">
        <v>0</v>
      </c>
      <c r="R60" s="116">
        <v>0</v>
      </c>
      <c r="S60" s="117">
        <v>0</v>
      </c>
      <c r="T60" s="116">
        <v>0</v>
      </c>
      <c r="U60" s="116">
        <v>0</v>
      </c>
      <c r="V60" s="117">
        <v>0</v>
      </c>
      <c r="W60" s="116">
        <v>0</v>
      </c>
      <c r="X60" s="116">
        <v>0</v>
      </c>
      <c r="Y60" s="117">
        <v>0</v>
      </c>
      <c r="Z60" s="116">
        <v>0</v>
      </c>
      <c r="AA60" s="116">
        <v>0</v>
      </c>
      <c r="AB60" s="117">
        <v>0</v>
      </c>
      <c r="AC60" s="116">
        <v>0</v>
      </c>
      <c r="AD60" s="116">
        <v>0</v>
      </c>
      <c r="AE60" s="117">
        <v>0</v>
      </c>
    </row>
    <row r="61" spans="1:31" s="156" customFormat="1" ht="23.4" x14ac:dyDescent="0.25">
      <c r="A61" s="104" t="s">
        <v>209</v>
      </c>
      <c r="B61" s="115">
        <v>0</v>
      </c>
      <c r="C61" s="171">
        <v>0</v>
      </c>
      <c r="D61" s="171">
        <v>0</v>
      </c>
      <c r="E61" s="115">
        <v>0</v>
      </c>
      <c r="F61" s="171">
        <v>0</v>
      </c>
      <c r="G61" s="171">
        <v>0</v>
      </c>
      <c r="H61" s="115" t="s">
        <v>4</v>
      </c>
      <c r="I61" s="116">
        <v>0</v>
      </c>
      <c r="J61" s="117" t="s">
        <v>4</v>
      </c>
      <c r="K61" s="115" t="s">
        <v>4</v>
      </c>
      <c r="L61" s="171">
        <v>0</v>
      </c>
      <c r="M61" s="171" t="s">
        <v>4</v>
      </c>
      <c r="N61" s="115" t="s">
        <v>4</v>
      </c>
      <c r="O61" s="116">
        <v>0</v>
      </c>
      <c r="P61" s="117" t="s">
        <v>4</v>
      </c>
      <c r="Q61" s="116" t="s">
        <v>4</v>
      </c>
      <c r="R61" s="116">
        <v>0</v>
      </c>
      <c r="S61" s="117" t="s">
        <v>4</v>
      </c>
      <c r="T61" s="116" t="s">
        <v>4</v>
      </c>
      <c r="U61" s="116">
        <v>0</v>
      </c>
      <c r="V61" s="117" t="s">
        <v>4</v>
      </c>
      <c r="W61" s="116" t="s">
        <v>4</v>
      </c>
      <c r="X61" s="116">
        <v>0</v>
      </c>
      <c r="Y61" s="117" t="s">
        <v>4</v>
      </c>
      <c r="Z61" s="116" t="s">
        <v>4</v>
      </c>
      <c r="AA61" s="116">
        <v>0</v>
      </c>
      <c r="AB61" s="117" t="s">
        <v>4</v>
      </c>
      <c r="AC61" s="116" t="s">
        <v>4</v>
      </c>
      <c r="AD61" s="116">
        <v>0</v>
      </c>
      <c r="AE61" s="117" t="s">
        <v>4</v>
      </c>
    </row>
    <row r="62" spans="1:31" s="156" customFormat="1" x14ac:dyDescent="0.25">
      <c r="A62" s="104" t="s">
        <v>208</v>
      </c>
      <c r="B62" s="115">
        <v>0</v>
      </c>
      <c r="C62" s="171">
        <v>0</v>
      </c>
      <c r="D62" s="171">
        <v>0</v>
      </c>
      <c r="E62" s="115">
        <v>0</v>
      </c>
      <c r="F62" s="171">
        <v>0</v>
      </c>
      <c r="G62" s="171">
        <v>0</v>
      </c>
      <c r="H62" s="115">
        <v>0</v>
      </c>
      <c r="I62" s="116">
        <v>0</v>
      </c>
      <c r="J62" s="117">
        <v>0</v>
      </c>
      <c r="K62" s="115">
        <v>0</v>
      </c>
      <c r="L62" s="171">
        <v>0</v>
      </c>
      <c r="M62" s="171">
        <v>0</v>
      </c>
      <c r="N62" s="115">
        <v>0</v>
      </c>
      <c r="O62" s="116">
        <v>0</v>
      </c>
      <c r="P62" s="117">
        <v>0</v>
      </c>
      <c r="Q62" s="116">
        <v>0</v>
      </c>
      <c r="R62" s="116">
        <v>0</v>
      </c>
      <c r="S62" s="117">
        <v>0</v>
      </c>
      <c r="T62" s="116">
        <v>0</v>
      </c>
      <c r="U62" s="116">
        <v>0</v>
      </c>
      <c r="V62" s="117">
        <v>0</v>
      </c>
      <c r="W62" s="116">
        <v>0</v>
      </c>
      <c r="X62" s="116">
        <v>0</v>
      </c>
      <c r="Y62" s="117">
        <v>0</v>
      </c>
      <c r="Z62" s="116">
        <v>0</v>
      </c>
      <c r="AA62" s="116">
        <v>0</v>
      </c>
      <c r="AB62" s="117">
        <v>0</v>
      </c>
      <c r="AC62" s="116">
        <v>0</v>
      </c>
      <c r="AD62" s="116">
        <v>0</v>
      </c>
      <c r="AE62" s="117">
        <v>0</v>
      </c>
    </row>
    <row r="63" spans="1:31" s="156" customFormat="1" x14ac:dyDescent="0.25">
      <c r="A63" s="104" t="s">
        <v>207</v>
      </c>
      <c r="B63" s="115">
        <v>0</v>
      </c>
      <c r="C63" s="171">
        <v>0</v>
      </c>
      <c r="D63" s="171">
        <v>0</v>
      </c>
      <c r="E63" s="115">
        <v>0</v>
      </c>
      <c r="F63" s="171">
        <v>0</v>
      </c>
      <c r="G63" s="171">
        <v>0</v>
      </c>
      <c r="H63" s="115">
        <v>0</v>
      </c>
      <c r="I63" s="116">
        <v>0</v>
      </c>
      <c r="J63" s="117">
        <v>0</v>
      </c>
      <c r="K63" s="115">
        <v>0</v>
      </c>
      <c r="L63" s="171">
        <v>0</v>
      </c>
      <c r="M63" s="171">
        <v>0</v>
      </c>
      <c r="N63" s="115">
        <v>0</v>
      </c>
      <c r="O63" s="116">
        <v>0</v>
      </c>
      <c r="P63" s="117">
        <v>0</v>
      </c>
      <c r="Q63" s="116">
        <v>0</v>
      </c>
      <c r="R63" s="116">
        <v>0</v>
      </c>
      <c r="S63" s="117">
        <v>0</v>
      </c>
      <c r="T63" s="116">
        <v>0</v>
      </c>
      <c r="U63" s="116">
        <v>0</v>
      </c>
      <c r="V63" s="117">
        <v>0</v>
      </c>
      <c r="W63" s="116">
        <v>0</v>
      </c>
      <c r="X63" s="116">
        <v>0</v>
      </c>
      <c r="Y63" s="117">
        <v>0</v>
      </c>
      <c r="Z63" s="116">
        <v>0</v>
      </c>
      <c r="AA63" s="116">
        <v>0</v>
      </c>
      <c r="AB63" s="117">
        <v>0</v>
      </c>
      <c r="AC63" s="116">
        <v>0</v>
      </c>
      <c r="AD63" s="116">
        <v>0</v>
      </c>
      <c r="AE63" s="117">
        <v>0</v>
      </c>
    </row>
    <row r="64" spans="1:31" s="156" customFormat="1" x14ac:dyDescent="0.25">
      <c r="A64" s="104" t="s">
        <v>206</v>
      </c>
      <c r="B64" s="115" t="s">
        <v>4</v>
      </c>
      <c r="C64" s="171" t="s">
        <v>4</v>
      </c>
      <c r="D64" s="171">
        <v>0</v>
      </c>
      <c r="E64" s="115" t="s">
        <v>4</v>
      </c>
      <c r="F64" s="171" t="s">
        <v>4</v>
      </c>
      <c r="G64" s="171">
        <v>0</v>
      </c>
      <c r="H64" s="115" t="s">
        <v>4</v>
      </c>
      <c r="I64" s="116" t="s">
        <v>4</v>
      </c>
      <c r="J64" s="117">
        <v>0</v>
      </c>
      <c r="K64" s="115" t="s">
        <v>4</v>
      </c>
      <c r="L64" s="171" t="s">
        <v>4</v>
      </c>
      <c r="M64" s="171">
        <v>0</v>
      </c>
      <c r="N64" s="115" t="s">
        <v>4</v>
      </c>
      <c r="O64" s="116" t="s">
        <v>4</v>
      </c>
      <c r="P64" s="117">
        <v>0</v>
      </c>
      <c r="Q64" s="116">
        <v>0</v>
      </c>
      <c r="R64" s="116">
        <v>0</v>
      </c>
      <c r="S64" s="117">
        <v>0</v>
      </c>
      <c r="T64" s="116">
        <v>0</v>
      </c>
      <c r="U64" s="116">
        <v>0</v>
      </c>
      <c r="V64" s="117">
        <v>0</v>
      </c>
      <c r="W64" s="116">
        <v>0</v>
      </c>
      <c r="X64" s="116">
        <v>0</v>
      </c>
      <c r="Y64" s="117">
        <v>0</v>
      </c>
      <c r="Z64" s="116">
        <v>0</v>
      </c>
      <c r="AA64" s="116">
        <v>0</v>
      </c>
      <c r="AB64" s="117">
        <v>0</v>
      </c>
      <c r="AC64" s="116">
        <v>0</v>
      </c>
      <c r="AD64" s="116">
        <v>0</v>
      </c>
      <c r="AE64" s="117">
        <v>0</v>
      </c>
    </row>
    <row r="65" spans="1:31" s="156" customFormat="1" x14ac:dyDescent="0.25">
      <c r="A65" s="104" t="s">
        <v>205</v>
      </c>
      <c r="B65" s="115">
        <v>1.4</v>
      </c>
      <c r="C65" s="171">
        <v>1.4</v>
      </c>
      <c r="D65" s="171">
        <v>0</v>
      </c>
      <c r="E65" s="115">
        <v>1.7</v>
      </c>
      <c r="F65" s="171">
        <v>1.7</v>
      </c>
      <c r="G65" s="171">
        <v>0</v>
      </c>
      <c r="H65" s="115">
        <v>1.6</v>
      </c>
      <c r="I65" s="116">
        <v>1.6</v>
      </c>
      <c r="J65" s="117">
        <v>0</v>
      </c>
      <c r="K65" s="115">
        <v>1.4</v>
      </c>
      <c r="L65" s="171">
        <v>1.4</v>
      </c>
      <c r="M65" s="171">
        <v>0</v>
      </c>
      <c r="N65" s="115">
        <v>1.9</v>
      </c>
      <c r="O65" s="116">
        <v>1.9</v>
      </c>
      <c r="P65" s="117">
        <v>0</v>
      </c>
      <c r="Q65" s="116">
        <v>1.4919786663648646</v>
      </c>
      <c r="R65" s="116">
        <v>1.4919786663648646</v>
      </c>
      <c r="S65" s="117">
        <v>0</v>
      </c>
      <c r="T65" s="116">
        <v>1.43374628824483</v>
      </c>
      <c r="U65" s="116">
        <v>1.44374628824483</v>
      </c>
      <c r="V65" s="117">
        <v>-0.01</v>
      </c>
      <c r="W65" s="116">
        <v>0.99421493059160004</v>
      </c>
      <c r="X65" s="116">
        <v>1.0048238105916001</v>
      </c>
      <c r="Y65" s="117">
        <v>-1.0608879999999999E-2</v>
      </c>
      <c r="Z65" s="116">
        <v>0.81123650205059206</v>
      </c>
      <c r="AA65" s="116">
        <v>0.82230454105059203</v>
      </c>
      <c r="AB65" s="117">
        <v>-1.1068039E-2</v>
      </c>
      <c r="AC65" s="116">
        <v>0.66132424653298094</v>
      </c>
      <c r="AD65" s="116">
        <v>0.67132424653298095</v>
      </c>
      <c r="AE65" s="117">
        <v>-0.01</v>
      </c>
    </row>
    <row r="66" spans="1:31" s="156" customFormat="1" x14ac:dyDescent="0.25">
      <c r="A66" s="104" t="s">
        <v>204</v>
      </c>
      <c r="B66" s="115">
        <v>0</v>
      </c>
      <c r="C66" s="171">
        <v>0</v>
      </c>
      <c r="D66" s="171">
        <v>0</v>
      </c>
      <c r="E66" s="115">
        <v>0</v>
      </c>
      <c r="F66" s="171">
        <v>0</v>
      </c>
      <c r="G66" s="171">
        <v>0</v>
      </c>
      <c r="H66" s="115">
        <v>0</v>
      </c>
      <c r="I66" s="116">
        <v>0</v>
      </c>
      <c r="J66" s="117">
        <v>0</v>
      </c>
      <c r="K66" s="115">
        <v>0</v>
      </c>
      <c r="L66" s="171">
        <v>0</v>
      </c>
      <c r="M66" s="171">
        <v>0</v>
      </c>
      <c r="N66" s="115">
        <v>0</v>
      </c>
      <c r="O66" s="116">
        <v>0</v>
      </c>
      <c r="P66" s="117">
        <v>0</v>
      </c>
      <c r="Q66" s="116">
        <v>0</v>
      </c>
      <c r="R66" s="116">
        <v>0</v>
      </c>
      <c r="S66" s="117">
        <v>0</v>
      </c>
      <c r="T66" s="116">
        <v>0</v>
      </c>
      <c r="U66" s="116">
        <v>0</v>
      </c>
      <c r="V66" s="117">
        <v>0</v>
      </c>
      <c r="W66" s="116">
        <v>0</v>
      </c>
      <c r="X66" s="116">
        <v>0</v>
      </c>
      <c r="Y66" s="117">
        <v>0</v>
      </c>
      <c r="Z66" s="116">
        <v>0</v>
      </c>
      <c r="AA66" s="116">
        <v>0</v>
      </c>
      <c r="AB66" s="117">
        <v>0</v>
      </c>
      <c r="AC66" s="116">
        <v>0</v>
      </c>
      <c r="AD66" s="116">
        <v>0</v>
      </c>
      <c r="AE66" s="117">
        <v>0</v>
      </c>
    </row>
    <row r="67" spans="1:31" s="156" customFormat="1" x14ac:dyDescent="0.25">
      <c r="A67" s="104" t="s">
        <v>203</v>
      </c>
      <c r="B67" s="115">
        <v>0</v>
      </c>
      <c r="C67" s="171">
        <v>0</v>
      </c>
      <c r="D67" s="171">
        <v>0</v>
      </c>
      <c r="E67" s="115">
        <v>0</v>
      </c>
      <c r="F67" s="171">
        <v>0</v>
      </c>
      <c r="G67" s="171">
        <v>0</v>
      </c>
      <c r="H67" s="115">
        <v>0</v>
      </c>
      <c r="I67" s="116">
        <v>0</v>
      </c>
      <c r="J67" s="117">
        <v>0</v>
      </c>
      <c r="K67" s="115">
        <v>0</v>
      </c>
      <c r="L67" s="171">
        <v>0</v>
      </c>
      <c r="M67" s="171">
        <v>0</v>
      </c>
      <c r="N67" s="115">
        <v>0</v>
      </c>
      <c r="O67" s="116">
        <v>0</v>
      </c>
      <c r="P67" s="117">
        <v>0</v>
      </c>
      <c r="Q67" s="116">
        <v>0</v>
      </c>
      <c r="R67" s="116">
        <v>0</v>
      </c>
      <c r="S67" s="117">
        <v>0</v>
      </c>
      <c r="T67" s="116">
        <v>0</v>
      </c>
      <c r="U67" s="116">
        <v>0</v>
      </c>
      <c r="V67" s="117">
        <v>0</v>
      </c>
      <c r="W67" s="116">
        <v>0</v>
      </c>
      <c r="X67" s="116">
        <v>0</v>
      </c>
      <c r="Y67" s="117">
        <v>0</v>
      </c>
      <c r="Z67" s="116">
        <v>0</v>
      </c>
      <c r="AA67" s="116">
        <v>0</v>
      </c>
      <c r="AB67" s="117">
        <v>0</v>
      </c>
      <c r="AC67" s="116">
        <v>0</v>
      </c>
      <c r="AD67" s="116">
        <v>0</v>
      </c>
      <c r="AE67" s="117">
        <v>0</v>
      </c>
    </row>
    <row r="68" spans="1:31" s="156" customFormat="1" x14ac:dyDescent="0.25">
      <c r="A68" s="104" t="s">
        <v>202</v>
      </c>
      <c r="B68" s="115">
        <v>0</v>
      </c>
      <c r="C68" s="171">
        <v>0</v>
      </c>
      <c r="D68" s="171">
        <v>0</v>
      </c>
      <c r="E68" s="115">
        <v>0</v>
      </c>
      <c r="F68" s="171">
        <v>0</v>
      </c>
      <c r="G68" s="171">
        <v>0</v>
      </c>
      <c r="H68" s="115">
        <v>0</v>
      </c>
      <c r="I68" s="116">
        <v>0</v>
      </c>
      <c r="J68" s="117">
        <v>0</v>
      </c>
      <c r="K68" s="115">
        <v>0</v>
      </c>
      <c r="L68" s="171">
        <v>0</v>
      </c>
      <c r="M68" s="171">
        <v>0</v>
      </c>
      <c r="N68" s="115">
        <v>0</v>
      </c>
      <c r="O68" s="116">
        <v>0</v>
      </c>
      <c r="P68" s="117">
        <v>0</v>
      </c>
      <c r="Q68" s="116">
        <v>0</v>
      </c>
      <c r="R68" s="116">
        <v>0</v>
      </c>
      <c r="S68" s="117">
        <v>0</v>
      </c>
      <c r="T68" s="116">
        <v>0</v>
      </c>
      <c r="U68" s="116">
        <v>0</v>
      </c>
      <c r="V68" s="117">
        <v>0</v>
      </c>
      <c r="W68" s="116">
        <v>0</v>
      </c>
      <c r="X68" s="116">
        <v>0</v>
      </c>
      <c r="Y68" s="117">
        <v>0</v>
      </c>
      <c r="Z68" s="116">
        <v>0</v>
      </c>
      <c r="AA68" s="116">
        <v>0</v>
      </c>
      <c r="AB68" s="117">
        <v>0</v>
      </c>
      <c r="AC68" s="116">
        <v>0</v>
      </c>
      <c r="AD68" s="116">
        <v>0</v>
      </c>
      <c r="AE68" s="117">
        <v>0</v>
      </c>
    </row>
    <row r="69" spans="1:31" s="156" customFormat="1" x14ac:dyDescent="0.25">
      <c r="A69" s="104" t="s">
        <v>201</v>
      </c>
      <c r="B69" s="115">
        <v>0</v>
      </c>
      <c r="C69" s="171">
        <v>0</v>
      </c>
      <c r="D69" s="171">
        <v>0</v>
      </c>
      <c r="E69" s="115">
        <v>0</v>
      </c>
      <c r="F69" s="171">
        <v>0</v>
      </c>
      <c r="G69" s="171">
        <v>0</v>
      </c>
      <c r="H69" s="115">
        <v>0</v>
      </c>
      <c r="I69" s="116">
        <v>0</v>
      </c>
      <c r="J69" s="117">
        <v>0</v>
      </c>
      <c r="K69" s="115">
        <v>0</v>
      </c>
      <c r="L69" s="171">
        <v>0</v>
      </c>
      <c r="M69" s="171">
        <v>0</v>
      </c>
      <c r="N69" s="115">
        <v>0</v>
      </c>
      <c r="O69" s="116">
        <v>0</v>
      </c>
      <c r="P69" s="117">
        <v>0</v>
      </c>
      <c r="Q69" s="116">
        <v>0</v>
      </c>
      <c r="R69" s="116">
        <v>0</v>
      </c>
      <c r="S69" s="117">
        <v>0</v>
      </c>
      <c r="T69" s="116">
        <v>0</v>
      </c>
      <c r="U69" s="116">
        <v>0</v>
      </c>
      <c r="V69" s="117">
        <v>0</v>
      </c>
      <c r="W69" s="116">
        <v>0</v>
      </c>
      <c r="X69" s="116">
        <v>0</v>
      </c>
      <c r="Y69" s="117">
        <v>0</v>
      </c>
      <c r="Z69" s="116">
        <v>0</v>
      </c>
      <c r="AA69" s="116">
        <v>0</v>
      </c>
      <c r="AB69" s="117">
        <v>0</v>
      </c>
      <c r="AC69" s="116">
        <v>0</v>
      </c>
      <c r="AD69" s="116">
        <v>0</v>
      </c>
      <c r="AE69" s="117">
        <v>0</v>
      </c>
    </row>
    <row r="70" spans="1:31" s="156" customFormat="1" x14ac:dyDescent="0.25">
      <c r="A70" s="104" t="s">
        <v>200</v>
      </c>
      <c r="B70" s="115">
        <v>0</v>
      </c>
      <c r="C70" s="171">
        <v>0</v>
      </c>
      <c r="D70" s="171">
        <v>0</v>
      </c>
      <c r="E70" s="115">
        <v>0</v>
      </c>
      <c r="F70" s="171">
        <v>0</v>
      </c>
      <c r="G70" s="171">
        <v>0</v>
      </c>
      <c r="H70" s="115">
        <v>0</v>
      </c>
      <c r="I70" s="116">
        <v>0</v>
      </c>
      <c r="J70" s="117">
        <v>0</v>
      </c>
      <c r="K70" s="115">
        <v>0</v>
      </c>
      <c r="L70" s="171">
        <v>0</v>
      </c>
      <c r="M70" s="171">
        <v>0</v>
      </c>
      <c r="N70" s="115">
        <v>0</v>
      </c>
      <c r="O70" s="116">
        <v>0</v>
      </c>
      <c r="P70" s="117">
        <v>0</v>
      </c>
      <c r="Q70" s="116">
        <v>0</v>
      </c>
      <c r="R70" s="116">
        <v>0</v>
      </c>
      <c r="S70" s="117">
        <v>0</v>
      </c>
      <c r="T70" s="116">
        <v>0</v>
      </c>
      <c r="U70" s="116">
        <v>0</v>
      </c>
      <c r="V70" s="117">
        <v>0</v>
      </c>
      <c r="W70" s="116">
        <v>0</v>
      </c>
      <c r="X70" s="116">
        <v>0</v>
      </c>
      <c r="Y70" s="117">
        <v>0</v>
      </c>
      <c r="Z70" s="116">
        <v>0</v>
      </c>
      <c r="AA70" s="116">
        <v>0</v>
      </c>
      <c r="AB70" s="117">
        <v>0</v>
      </c>
      <c r="AC70" s="116">
        <v>0</v>
      </c>
      <c r="AD70" s="116">
        <v>0</v>
      </c>
      <c r="AE70" s="117">
        <v>0</v>
      </c>
    </row>
    <row r="71" spans="1:31" s="156" customFormat="1" x14ac:dyDescent="0.25">
      <c r="A71" s="104" t="s">
        <v>199</v>
      </c>
      <c r="B71" s="115">
        <v>0</v>
      </c>
      <c r="C71" s="171">
        <v>0</v>
      </c>
      <c r="D71" s="171">
        <v>0</v>
      </c>
      <c r="E71" s="115">
        <v>0</v>
      </c>
      <c r="F71" s="171">
        <v>0</v>
      </c>
      <c r="G71" s="171">
        <v>0</v>
      </c>
      <c r="H71" s="115">
        <v>0</v>
      </c>
      <c r="I71" s="116">
        <v>0</v>
      </c>
      <c r="J71" s="117">
        <v>0</v>
      </c>
      <c r="K71" s="115">
        <v>0</v>
      </c>
      <c r="L71" s="171">
        <v>0</v>
      </c>
      <c r="M71" s="171">
        <v>0</v>
      </c>
      <c r="N71" s="115">
        <v>0</v>
      </c>
      <c r="O71" s="116">
        <v>0</v>
      </c>
      <c r="P71" s="117">
        <v>0</v>
      </c>
      <c r="Q71" s="116">
        <v>0</v>
      </c>
      <c r="R71" s="116">
        <v>0</v>
      </c>
      <c r="S71" s="117">
        <v>0</v>
      </c>
      <c r="T71" s="116">
        <v>0</v>
      </c>
      <c r="U71" s="116">
        <v>0</v>
      </c>
      <c r="V71" s="117">
        <v>0</v>
      </c>
      <c r="W71" s="116">
        <v>0</v>
      </c>
      <c r="X71" s="116">
        <v>0</v>
      </c>
      <c r="Y71" s="117">
        <v>0</v>
      </c>
      <c r="Z71" s="116">
        <v>0</v>
      </c>
      <c r="AA71" s="116">
        <v>0</v>
      </c>
      <c r="AB71" s="117">
        <v>0</v>
      </c>
      <c r="AC71" s="116">
        <v>0</v>
      </c>
      <c r="AD71" s="116">
        <v>0</v>
      </c>
      <c r="AE71" s="117">
        <v>0</v>
      </c>
    </row>
    <row r="72" spans="1:31" s="156" customFormat="1" x14ac:dyDescent="0.25">
      <c r="A72" s="104" t="s">
        <v>198</v>
      </c>
      <c r="B72" s="115">
        <v>0</v>
      </c>
      <c r="C72" s="171">
        <v>0</v>
      </c>
      <c r="D72" s="171">
        <v>0</v>
      </c>
      <c r="E72" s="115">
        <v>0</v>
      </c>
      <c r="F72" s="171">
        <v>0</v>
      </c>
      <c r="G72" s="171">
        <v>0</v>
      </c>
      <c r="H72" s="115">
        <v>0</v>
      </c>
      <c r="I72" s="116">
        <v>0</v>
      </c>
      <c r="J72" s="117">
        <v>0</v>
      </c>
      <c r="K72" s="115">
        <v>0</v>
      </c>
      <c r="L72" s="171">
        <v>0</v>
      </c>
      <c r="M72" s="171">
        <v>0</v>
      </c>
      <c r="N72" s="115">
        <v>0</v>
      </c>
      <c r="O72" s="116">
        <v>0</v>
      </c>
      <c r="P72" s="117">
        <v>0</v>
      </c>
      <c r="Q72" s="116">
        <v>0</v>
      </c>
      <c r="R72" s="116">
        <v>0</v>
      </c>
      <c r="S72" s="117">
        <v>0</v>
      </c>
      <c r="T72" s="116">
        <v>0</v>
      </c>
      <c r="U72" s="116">
        <v>0</v>
      </c>
      <c r="V72" s="117">
        <v>0</v>
      </c>
      <c r="W72" s="116">
        <v>0</v>
      </c>
      <c r="X72" s="116">
        <v>0</v>
      </c>
      <c r="Y72" s="117">
        <v>0</v>
      </c>
      <c r="Z72" s="116">
        <v>0</v>
      </c>
      <c r="AA72" s="116">
        <v>0</v>
      </c>
      <c r="AB72" s="117">
        <v>0</v>
      </c>
      <c r="AC72" s="116">
        <v>0</v>
      </c>
      <c r="AD72" s="116">
        <v>0</v>
      </c>
      <c r="AE72" s="117">
        <v>0</v>
      </c>
    </row>
    <row r="73" spans="1:31" s="156" customFormat="1" x14ac:dyDescent="0.25">
      <c r="A73" s="104" t="s">
        <v>197</v>
      </c>
      <c r="B73" s="115">
        <v>0</v>
      </c>
      <c r="C73" s="171">
        <v>0</v>
      </c>
      <c r="D73" s="171">
        <v>0</v>
      </c>
      <c r="E73" s="115">
        <v>0</v>
      </c>
      <c r="F73" s="171">
        <v>0</v>
      </c>
      <c r="G73" s="171">
        <v>0</v>
      </c>
      <c r="H73" s="115">
        <v>0</v>
      </c>
      <c r="I73" s="116">
        <v>0</v>
      </c>
      <c r="J73" s="117">
        <v>0</v>
      </c>
      <c r="K73" s="115">
        <v>0</v>
      </c>
      <c r="L73" s="171">
        <v>0</v>
      </c>
      <c r="M73" s="171">
        <v>0</v>
      </c>
      <c r="N73" s="115">
        <v>0</v>
      </c>
      <c r="O73" s="116">
        <v>0</v>
      </c>
      <c r="P73" s="117">
        <v>0</v>
      </c>
      <c r="Q73" s="116">
        <v>0</v>
      </c>
      <c r="R73" s="116">
        <v>0</v>
      </c>
      <c r="S73" s="117">
        <v>0</v>
      </c>
      <c r="T73" s="116">
        <v>0</v>
      </c>
      <c r="U73" s="116">
        <v>0</v>
      </c>
      <c r="V73" s="117">
        <v>0</v>
      </c>
      <c r="W73" s="116">
        <v>0</v>
      </c>
      <c r="X73" s="116">
        <v>0</v>
      </c>
      <c r="Y73" s="117">
        <v>0</v>
      </c>
      <c r="Z73" s="116">
        <v>0</v>
      </c>
      <c r="AA73" s="116">
        <v>0</v>
      </c>
      <c r="AB73" s="117">
        <v>0</v>
      </c>
      <c r="AC73" s="116">
        <v>0</v>
      </c>
      <c r="AD73" s="116">
        <v>0</v>
      </c>
      <c r="AE73" s="117">
        <v>0</v>
      </c>
    </row>
    <row r="74" spans="1:31" s="156" customFormat="1" x14ac:dyDescent="0.25">
      <c r="A74" s="104" t="s">
        <v>196</v>
      </c>
      <c r="B74" s="115">
        <v>0</v>
      </c>
      <c r="C74" s="171">
        <v>0</v>
      </c>
      <c r="D74" s="171">
        <v>0</v>
      </c>
      <c r="E74" s="115">
        <v>0</v>
      </c>
      <c r="F74" s="171">
        <v>0</v>
      </c>
      <c r="G74" s="171">
        <v>0</v>
      </c>
      <c r="H74" s="115">
        <v>0</v>
      </c>
      <c r="I74" s="116">
        <v>0</v>
      </c>
      <c r="J74" s="117">
        <v>0</v>
      </c>
      <c r="K74" s="115">
        <v>0</v>
      </c>
      <c r="L74" s="171">
        <v>0</v>
      </c>
      <c r="M74" s="171">
        <v>0</v>
      </c>
      <c r="N74" s="115">
        <v>0</v>
      </c>
      <c r="O74" s="116">
        <v>0</v>
      </c>
      <c r="P74" s="117">
        <v>0</v>
      </c>
      <c r="Q74" s="116">
        <v>0</v>
      </c>
      <c r="R74" s="116">
        <v>0</v>
      </c>
      <c r="S74" s="117">
        <v>0</v>
      </c>
      <c r="T74" s="116">
        <v>0</v>
      </c>
      <c r="U74" s="116">
        <v>0</v>
      </c>
      <c r="V74" s="117">
        <v>0</v>
      </c>
      <c r="W74" s="116">
        <v>0</v>
      </c>
      <c r="X74" s="116">
        <v>0</v>
      </c>
      <c r="Y74" s="117">
        <v>0</v>
      </c>
      <c r="Z74" s="116">
        <v>0</v>
      </c>
      <c r="AA74" s="116">
        <v>0</v>
      </c>
      <c r="AB74" s="117">
        <v>0</v>
      </c>
      <c r="AC74" s="116">
        <v>0</v>
      </c>
      <c r="AD74" s="116">
        <v>0</v>
      </c>
      <c r="AE74" s="117">
        <v>0</v>
      </c>
    </row>
    <row r="75" spans="1:31" s="156" customFormat="1" x14ac:dyDescent="0.25">
      <c r="A75" s="104" t="s">
        <v>195</v>
      </c>
      <c r="B75" s="115">
        <v>0</v>
      </c>
      <c r="C75" s="171">
        <v>0</v>
      </c>
      <c r="D75" s="171">
        <v>0</v>
      </c>
      <c r="E75" s="115">
        <v>0</v>
      </c>
      <c r="F75" s="171">
        <v>0</v>
      </c>
      <c r="G75" s="171">
        <v>0</v>
      </c>
      <c r="H75" s="115">
        <v>0</v>
      </c>
      <c r="I75" s="116">
        <v>0</v>
      </c>
      <c r="J75" s="117">
        <v>0</v>
      </c>
      <c r="K75" s="115">
        <v>0</v>
      </c>
      <c r="L75" s="171">
        <v>0</v>
      </c>
      <c r="M75" s="171">
        <v>0</v>
      </c>
      <c r="N75" s="115">
        <v>0</v>
      </c>
      <c r="O75" s="116">
        <v>0</v>
      </c>
      <c r="P75" s="117">
        <v>0</v>
      </c>
      <c r="Q75" s="116">
        <v>0</v>
      </c>
      <c r="R75" s="116">
        <v>0</v>
      </c>
      <c r="S75" s="117">
        <v>0</v>
      </c>
      <c r="T75" s="116">
        <v>0</v>
      </c>
      <c r="U75" s="116">
        <v>0</v>
      </c>
      <c r="V75" s="117">
        <v>0</v>
      </c>
      <c r="W75" s="116">
        <v>0</v>
      </c>
      <c r="X75" s="116">
        <v>0</v>
      </c>
      <c r="Y75" s="117">
        <v>0</v>
      </c>
      <c r="Z75" s="116">
        <v>0</v>
      </c>
      <c r="AA75" s="116">
        <v>0</v>
      </c>
      <c r="AB75" s="117">
        <v>0</v>
      </c>
      <c r="AC75" s="116">
        <v>0</v>
      </c>
      <c r="AD75" s="116">
        <v>0</v>
      </c>
      <c r="AE75" s="117">
        <v>0</v>
      </c>
    </row>
    <row r="76" spans="1:31" s="156" customFormat="1" x14ac:dyDescent="0.25">
      <c r="A76" s="104" t="s">
        <v>194</v>
      </c>
      <c r="B76" s="115">
        <v>0</v>
      </c>
      <c r="C76" s="171">
        <v>0</v>
      </c>
      <c r="D76" s="171">
        <v>0</v>
      </c>
      <c r="E76" s="115">
        <v>0</v>
      </c>
      <c r="F76" s="171">
        <v>0</v>
      </c>
      <c r="G76" s="171">
        <v>0</v>
      </c>
      <c r="H76" s="115">
        <v>0</v>
      </c>
      <c r="I76" s="116">
        <v>0</v>
      </c>
      <c r="J76" s="117">
        <v>0</v>
      </c>
      <c r="K76" s="115">
        <v>0</v>
      </c>
      <c r="L76" s="171">
        <v>0</v>
      </c>
      <c r="M76" s="171">
        <v>0</v>
      </c>
      <c r="N76" s="115">
        <v>0</v>
      </c>
      <c r="O76" s="116">
        <v>0</v>
      </c>
      <c r="P76" s="117">
        <v>0</v>
      </c>
      <c r="Q76" s="116">
        <v>0</v>
      </c>
      <c r="R76" s="116">
        <v>0</v>
      </c>
      <c r="S76" s="117">
        <v>0</v>
      </c>
      <c r="T76" s="116">
        <v>0</v>
      </c>
      <c r="U76" s="116">
        <v>0</v>
      </c>
      <c r="V76" s="117">
        <v>0</v>
      </c>
      <c r="W76" s="116">
        <v>0</v>
      </c>
      <c r="X76" s="116">
        <v>0</v>
      </c>
      <c r="Y76" s="117">
        <v>0</v>
      </c>
      <c r="Z76" s="116">
        <v>0</v>
      </c>
      <c r="AA76" s="116">
        <v>0</v>
      </c>
      <c r="AB76" s="117">
        <v>0</v>
      </c>
      <c r="AC76" s="116">
        <v>0</v>
      </c>
      <c r="AD76" s="116">
        <v>0</v>
      </c>
      <c r="AE76" s="117">
        <v>0</v>
      </c>
    </row>
    <row r="77" spans="1:31" s="156" customFormat="1" x14ac:dyDescent="0.25">
      <c r="A77" s="104" t="s">
        <v>193</v>
      </c>
      <c r="B77" s="115">
        <v>0</v>
      </c>
      <c r="C77" s="171">
        <v>0</v>
      </c>
      <c r="D77" s="171">
        <v>0</v>
      </c>
      <c r="E77" s="115">
        <v>0</v>
      </c>
      <c r="F77" s="171">
        <v>0</v>
      </c>
      <c r="G77" s="171">
        <v>0</v>
      </c>
      <c r="H77" s="115">
        <v>0</v>
      </c>
      <c r="I77" s="116">
        <v>0</v>
      </c>
      <c r="J77" s="117">
        <v>0</v>
      </c>
      <c r="K77" s="115">
        <v>0</v>
      </c>
      <c r="L77" s="171">
        <v>0</v>
      </c>
      <c r="M77" s="171">
        <v>0</v>
      </c>
      <c r="N77" s="115">
        <v>0</v>
      </c>
      <c r="O77" s="116">
        <v>0</v>
      </c>
      <c r="P77" s="117">
        <v>0</v>
      </c>
      <c r="Q77" s="116">
        <v>0</v>
      </c>
      <c r="R77" s="116">
        <v>0</v>
      </c>
      <c r="S77" s="117">
        <v>0</v>
      </c>
      <c r="T77" s="116">
        <v>0</v>
      </c>
      <c r="U77" s="116">
        <v>0</v>
      </c>
      <c r="V77" s="117">
        <v>0</v>
      </c>
      <c r="W77" s="116">
        <v>0</v>
      </c>
      <c r="X77" s="116">
        <v>0</v>
      </c>
      <c r="Y77" s="117">
        <v>0</v>
      </c>
      <c r="Z77" s="116">
        <v>0</v>
      </c>
      <c r="AA77" s="116">
        <v>0</v>
      </c>
      <c r="AB77" s="117">
        <v>0</v>
      </c>
      <c r="AC77" s="116">
        <v>0</v>
      </c>
      <c r="AD77" s="116">
        <v>0</v>
      </c>
      <c r="AE77" s="117">
        <v>0</v>
      </c>
    </row>
    <row r="78" spans="1:31" s="156" customFormat="1" x14ac:dyDescent="0.25">
      <c r="A78" s="104" t="s">
        <v>192</v>
      </c>
      <c r="B78" s="115" t="s">
        <v>4</v>
      </c>
      <c r="C78" s="171" t="s">
        <v>4</v>
      </c>
      <c r="D78" s="171" t="s">
        <v>4</v>
      </c>
      <c r="E78" s="115" t="s">
        <v>4</v>
      </c>
      <c r="F78" s="171" t="s">
        <v>4</v>
      </c>
      <c r="G78" s="171" t="s">
        <v>4</v>
      </c>
      <c r="H78" s="115" t="s">
        <v>4</v>
      </c>
      <c r="I78" s="116" t="s">
        <v>4</v>
      </c>
      <c r="J78" s="117" t="s">
        <v>4</v>
      </c>
      <c r="K78" s="115" t="s">
        <v>4</v>
      </c>
      <c r="L78" s="171" t="s">
        <v>4</v>
      </c>
      <c r="M78" s="171" t="s">
        <v>4</v>
      </c>
      <c r="N78" s="115" t="s">
        <v>4</v>
      </c>
      <c r="O78" s="116" t="s">
        <v>4</v>
      </c>
      <c r="P78" s="117" t="s">
        <v>4</v>
      </c>
      <c r="Q78" s="116" t="s">
        <v>4</v>
      </c>
      <c r="R78" s="116" t="s">
        <v>4</v>
      </c>
      <c r="S78" s="117" t="s">
        <v>4</v>
      </c>
      <c r="T78" s="116" t="s">
        <v>4</v>
      </c>
      <c r="U78" s="116" t="s">
        <v>4</v>
      </c>
      <c r="V78" s="117">
        <v>-35.520000000000003</v>
      </c>
      <c r="W78" s="116" t="s">
        <v>4</v>
      </c>
      <c r="X78" s="116" t="s">
        <v>4</v>
      </c>
      <c r="Y78" s="117">
        <v>-68.061235859999996</v>
      </c>
      <c r="Z78" s="116" t="s">
        <v>4</v>
      </c>
      <c r="AA78" s="116" t="s">
        <v>4</v>
      </c>
      <c r="AB78" s="117">
        <v>-67.458634874099999</v>
      </c>
      <c r="AC78" s="116" t="s">
        <v>4</v>
      </c>
      <c r="AD78" s="116" t="s">
        <v>4</v>
      </c>
      <c r="AE78" s="117">
        <v>-54.34</v>
      </c>
    </row>
    <row r="79" spans="1:31" s="156" customFormat="1" x14ac:dyDescent="0.25">
      <c r="A79" s="104" t="s">
        <v>191</v>
      </c>
      <c r="B79" s="115">
        <v>0</v>
      </c>
      <c r="C79" s="171">
        <v>0</v>
      </c>
      <c r="D79" s="171">
        <v>0</v>
      </c>
      <c r="E79" s="115">
        <v>0</v>
      </c>
      <c r="F79" s="171">
        <v>0</v>
      </c>
      <c r="G79" s="171">
        <v>0</v>
      </c>
      <c r="H79" s="115">
        <v>0</v>
      </c>
      <c r="I79" s="116">
        <v>0</v>
      </c>
      <c r="J79" s="117">
        <v>0</v>
      </c>
      <c r="K79" s="115">
        <v>0</v>
      </c>
      <c r="L79" s="171">
        <v>0</v>
      </c>
      <c r="M79" s="171">
        <v>0</v>
      </c>
      <c r="N79" s="115">
        <v>0</v>
      </c>
      <c r="O79" s="116">
        <v>0</v>
      </c>
      <c r="P79" s="117">
        <v>0</v>
      </c>
      <c r="Q79" s="116">
        <v>0</v>
      </c>
      <c r="R79" s="116">
        <v>0</v>
      </c>
      <c r="S79" s="117">
        <v>0</v>
      </c>
      <c r="T79" s="116">
        <v>0</v>
      </c>
      <c r="U79" s="116">
        <v>0</v>
      </c>
      <c r="V79" s="117">
        <v>0</v>
      </c>
      <c r="W79" s="116">
        <v>0</v>
      </c>
      <c r="X79" s="116">
        <v>0</v>
      </c>
      <c r="Y79" s="117">
        <v>0</v>
      </c>
      <c r="Z79" s="116">
        <v>0</v>
      </c>
      <c r="AA79" s="116">
        <v>0</v>
      </c>
      <c r="AB79" s="117">
        <v>0</v>
      </c>
      <c r="AC79" s="116">
        <v>0</v>
      </c>
      <c r="AD79" s="116">
        <v>0</v>
      </c>
      <c r="AE79" s="117">
        <v>0</v>
      </c>
    </row>
    <row r="80" spans="1:31" s="156" customFormat="1" x14ac:dyDescent="0.25">
      <c r="A80" s="104" t="s">
        <v>190</v>
      </c>
      <c r="B80" s="115" t="s">
        <v>4</v>
      </c>
      <c r="C80" s="171" t="s">
        <v>4</v>
      </c>
      <c r="D80" s="171">
        <v>0</v>
      </c>
      <c r="E80" s="115" t="s">
        <v>4</v>
      </c>
      <c r="F80" s="171" t="s">
        <v>4</v>
      </c>
      <c r="G80" s="171">
        <v>0</v>
      </c>
      <c r="H80" s="115" t="s">
        <v>4</v>
      </c>
      <c r="I80" s="116" t="s">
        <v>4</v>
      </c>
      <c r="J80" s="117">
        <v>0</v>
      </c>
      <c r="K80" s="115" t="s">
        <v>4</v>
      </c>
      <c r="L80" s="171" t="s">
        <v>4</v>
      </c>
      <c r="M80" s="171">
        <v>0</v>
      </c>
      <c r="N80" s="115" t="s">
        <v>4</v>
      </c>
      <c r="O80" s="116" t="s">
        <v>4</v>
      </c>
      <c r="P80" s="117">
        <v>0</v>
      </c>
      <c r="Q80" s="116" t="s">
        <v>4</v>
      </c>
      <c r="R80" s="116" t="s">
        <v>4</v>
      </c>
      <c r="S80" s="117">
        <v>0</v>
      </c>
      <c r="T80" s="116" t="s">
        <v>4</v>
      </c>
      <c r="U80" s="116" t="s">
        <v>4</v>
      </c>
      <c r="V80" s="117">
        <v>0</v>
      </c>
      <c r="W80" s="116" t="s">
        <v>4</v>
      </c>
      <c r="X80" s="116" t="s">
        <v>4</v>
      </c>
      <c r="Y80" s="117">
        <v>0</v>
      </c>
      <c r="Z80" s="116" t="s">
        <v>4</v>
      </c>
      <c r="AA80" s="116" t="s">
        <v>4</v>
      </c>
      <c r="AB80" s="117">
        <v>0</v>
      </c>
      <c r="AC80" s="116" t="s">
        <v>4</v>
      </c>
      <c r="AD80" s="116" t="s">
        <v>4</v>
      </c>
      <c r="AE80" s="117">
        <v>0</v>
      </c>
    </row>
    <row r="81" spans="1:31" s="156" customFormat="1" x14ac:dyDescent="0.25">
      <c r="A81" s="104" t="s">
        <v>189</v>
      </c>
      <c r="B81" s="115">
        <v>0</v>
      </c>
      <c r="C81" s="171">
        <v>0</v>
      </c>
      <c r="D81" s="171">
        <v>0</v>
      </c>
      <c r="E81" s="115">
        <v>0</v>
      </c>
      <c r="F81" s="171">
        <v>0</v>
      </c>
      <c r="G81" s="171">
        <v>0</v>
      </c>
      <c r="H81" s="115">
        <v>0</v>
      </c>
      <c r="I81" s="116">
        <v>0</v>
      </c>
      <c r="J81" s="117">
        <v>0</v>
      </c>
      <c r="K81" s="115">
        <v>0</v>
      </c>
      <c r="L81" s="171">
        <v>0</v>
      </c>
      <c r="M81" s="171">
        <v>0</v>
      </c>
      <c r="N81" s="115">
        <v>0</v>
      </c>
      <c r="O81" s="116">
        <v>0</v>
      </c>
      <c r="P81" s="117">
        <v>0</v>
      </c>
      <c r="Q81" s="116">
        <v>0</v>
      </c>
      <c r="R81" s="116">
        <v>0</v>
      </c>
      <c r="S81" s="117">
        <v>0</v>
      </c>
      <c r="T81" s="116">
        <v>0</v>
      </c>
      <c r="U81" s="116">
        <v>0</v>
      </c>
      <c r="V81" s="117">
        <v>0</v>
      </c>
      <c r="W81" s="116">
        <v>0</v>
      </c>
      <c r="X81" s="116">
        <v>0</v>
      </c>
      <c r="Y81" s="117">
        <v>0</v>
      </c>
      <c r="Z81" s="116">
        <v>0</v>
      </c>
      <c r="AA81" s="116">
        <v>0</v>
      </c>
      <c r="AB81" s="117">
        <v>0</v>
      </c>
      <c r="AC81" s="116">
        <v>0</v>
      </c>
      <c r="AD81" s="116">
        <v>0</v>
      </c>
      <c r="AE81" s="117">
        <v>0</v>
      </c>
    </row>
    <row r="82" spans="1:31" s="156" customFormat="1" x14ac:dyDescent="0.25">
      <c r="A82" s="104" t="s">
        <v>188</v>
      </c>
      <c r="B82" s="115">
        <v>0</v>
      </c>
      <c r="C82" s="171">
        <v>0</v>
      </c>
      <c r="D82" s="171">
        <v>0</v>
      </c>
      <c r="E82" s="115">
        <v>0</v>
      </c>
      <c r="F82" s="171">
        <v>0</v>
      </c>
      <c r="G82" s="171">
        <v>0</v>
      </c>
      <c r="H82" s="115">
        <v>0</v>
      </c>
      <c r="I82" s="116">
        <v>0</v>
      </c>
      <c r="J82" s="117">
        <v>0</v>
      </c>
      <c r="K82" s="115">
        <v>0</v>
      </c>
      <c r="L82" s="171">
        <v>0</v>
      </c>
      <c r="M82" s="171">
        <v>0</v>
      </c>
      <c r="N82" s="115">
        <v>0</v>
      </c>
      <c r="O82" s="116">
        <v>0</v>
      </c>
      <c r="P82" s="117">
        <v>0</v>
      </c>
      <c r="Q82" s="116">
        <v>0</v>
      </c>
      <c r="R82" s="116">
        <v>0</v>
      </c>
      <c r="S82" s="117">
        <v>0</v>
      </c>
      <c r="T82" s="116">
        <v>0</v>
      </c>
      <c r="U82" s="116">
        <v>0</v>
      </c>
      <c r="V82" s="117">
        <v>0</v>
      </c>
      <c r="W82" s="116">
        <v>0</v>
      </c>
      <c r="X82" s="116">
        <v>0</v>
      </c>
      <c r="Y82" s="117">
        <v>0</v>
      </c>
      <c r="Z82" s="116">
        <v>0</v>
      </c>
      <c r="AA82" s="116">
        <v>0</v>
      </c>
      <c r="AB82" s="117">
        <v>0</v>
      </c>
      <c r="AC82" s="116">
        <v>0</v>
      </c>
      <c r="AD82" s="116">
        <v>0</v>
      </c>
      <c r="AE82" s="117">
        <v>0</v>
      </c>
    </row>
    <row r="83" spans="1:31" s="156" customFormat="1" x14ac:dyDescent="0.25">
      <c r="A83" s="104" t="s">
        <v>187</v>
      </c>
      <c r="B83" s="115">
        <v>0</v>
      </c>
      <c r="C83" s="171">
        <v>0</v>
      </c>
      <c r="D83" s="171">
        <v>0</v>
      </c>
      <c r="E83" s="115">
        <v>0</v>
      </c>
      <c r="F83" s="171">
        <v>0</v>
      </c>
      <c r="G83" s="171">
        <v>0</v>
      </c>
      <c r="H83" s="115">
        <v>0</v>
      </c>
      <c r="I83" s="116">
        <v>0</v>
      </c>
      <c r="J83" s="117">
        <v>0</v>
      </c>
      <c r="K83" s="115">
        <v>0</v>
      </c>
      <c r="L83" s="171">
        <v>0</v>
      </c>
      <c r="M83" s="171">
        <v>0</v>
      </c>
      <c r="N83" s="115">
        <v>0</v>
      </c>
      <c r="O83" s="116">
        <v>0</v>
      </c>
      <c r="P83" s="117">
        <v>0</v>
      </c>
      <c r="Q83" s="116">
        <v>0</v>
      </c>
      <c r="R83" s="116">
        <v>0</v>
      </c>
      <c r="S83" s="117">
        <v>0</v>
      </c>
      <c r="T83" s="116">
        <v>0</v>
      </c>
      <c r="U83" s="116">
        <v>0</v>
      </c>
      <c r="V83" s="117">
        <v>0</v>
      </c>
      <c r="W83" s="116">
        <v>0</v>
      </c>
      <c r="X83" s="116">
        <v>0</v>
      </c>
      <c r="Y83" s="117">
        <v>0</v>
      </c>
      <c r="Z83" s="116">
        <v>0</v>
      </c>
      <c r="AA83" s="116">
        <v>0</v>
      </c>
      <c r="AB83" s="117">
        <v>0</v>
      </c>
      <c r="AC83" s="116">
        <v>0</v>
      </c>
      <c r="AD83" s="116">
        <v>0</v>
      </c>
      <c r="AE83" s="117">
        <v>0</v>
      </c>
    </row>
    <row r="84" spans="1:31" s="156" customFormat="1" x14ac:dyDescent="0.25">
      <c r="A84" s="104" t="s">
        <v>186</v>
      </c>
      <c r="B84" s="115">
        <v>0</v>
      </c>
      <c r="C84" s="171">
        <v>0</v>
      </c>
      <c r="D84" s="171">
        <v>0</v>
      </c>
      <c r="E84" s="115">
        <v>0</v>
      </c>
      <c r="F84" s="171">
        <v>0</v>
      </c>
      <c r="G84" s="171">
        <v>0</v>
      </c>
      <c r="H84" s="115">
        <v>0</v>
      </c>
      <c r="I84" s="116">
        <v>0</v>
      </c>
      <c r="J84" s="117">
        <v>0</v>
      </c>
      <c r="K84" s="115">
        <v>0</v>
      </c>
      <c r="L84" s="171">
        <v>0</v>
      </c>
      <c r="M84" s="171">
        <v>0</v>
      </c>
      <c r="N84" s="115">
        <v>0</v>
      </c>
      <c r="O84" s="116">
        <v>0</v>
      </c>
      <c r="P84" s="117">
        <v>0</v>
      </c>
      <c r="Q84" s="116">
        <v>0</v>
      </c>
      <c r="R84" s="116">
        <v>0</v>
      </c>
      <c r="S84" s="117">
        <v>0</v>
      </c>
      <c r="T84" s="116">
        <v>0</v>
      </c>
      <c r="U84" s="116">
        <v>0</v>
      </c>
      <c r="V84" s="117">
        <v>0</v>
      </c>
      <c r="W84" s="116">
        <v>0</v>
      </c>
      <c r="X84" s="116">
        <v>0</v>
      </c>
      <c r="Y84" s="117">
        <v>0</v>
      </c>
      <c r="Z84" s="116">
        <v>0</v>
      </c>
      <c r="AA84" s="116">
        <v>0</v>
      </c>
      <c r="AB84" s="117">
        <v>0</v>
      </c>
      <c r="AC84" s="116">
        <v>0</v>
      </c>
      <c r="AD84" s="116">
        <v>0</v>
      </c>
      <c r="AE84" s="117">
        <v>0</v>
      </c>
    </row>
    <row r="85" spans="1:31" s="156" customFormat="1" x14ac:dyDescent="0.25">
      <c r="A85" s="104" t="s">
        <v>185</v>
      </c>
      <c r="B85" s="115">
        <v>0</v>
      </c>
      <c r="C85" s="171">
        <v>0</v>
      </c>
      <c r="D85" s="171">
        <v>0</v>
      </c>
      <c r="E85" s="115">
        <v>0</v>
      </c>
      <c r="F85" s="171">
        <v>0</v>
      </c>
      <c r="G85" s="171">
        <v>0</v>
      </c>
      <c r="H85" s="115">
        <v>0</v>
      </c>
      <c r="I85" s="116">
        <v>0</v>
      </c>
      <c r="J85" s="117">
        <v>0</v>
      </c>
      <c r="K85" s="115">
        <v>0</v>
      </c>
      <c r="L85" s="171">
        <v>0</v>
      </c>
      <c r="M85" s="171">
        <v>0</v>
      </c>
      <c r="N85" s="115">
        <v>0</v>
      </c>
      <c r="O85" s="116">
        <v>0</v>
      </c>
      <c r="P85" s="117">
        <v>0</v>
      </c>
      <c r="Q85" s="116">
        <v>0</v>
      </c>
      <c r="R85" s="116">
        <v>0</v>
      </c>
      <c r="S85" s="117">
        <v>0</v>
      </c>
      <c r="T85" s="116">
        <v>0</v>
      </c>
      <c r="U85" s="116">
        <v>0</v>
      </c>
      <c r="V85" s="117">
        <v>0</v>
      </c>
      <c r="W85" s="116">
        <v>0</v>
      </c>
      <c r="X85" s="116">
        <v>0</v>
      </c>
      <c r="Y85" s="117">
        <v>0</v>
      </c>
      <c r="Z85" s="116">
        <v>0</v>
      </c>
      <c r="AA85" s="116">
        <v>0</v>
      </c>
      <c r="AB85" s="117">
        <v>0</v>
      </c>
      <c r="AC85" s="116">
        <v>0</v>
      </c>
      <c r="AD85" s="116">
        <v>0</v>
      </c>
      <c r="AE85" s="117">
        <v>0</v>
      </c>
    </row>
    <row r="86" spans="1:31" s="156" customFormat="1" x14ac:dyDescent="0.25">
      <c r="A86" s="104" t="s">
        <v>184</v>
      </c>
      <c r="B86" s="115">
        <v>0</v>
      </c>
      <c r="C86" s="171">
        <v>0</v>
      </c>
      <c r="D86" s="171">
        <v>0</v>
      </c>
      <c r="E86" s="115">
        <v>0</v>
      </c>
      <c r="F86" s="171">
        <v>0</v>
      </c>
      <c r="G86" s="171">
        <v>0</v>
      </c>
      <c r="H86" s="115">
        <v>0</v>
      </c>
      <c r="I86" s="116">
        <v>0</v>
      </c>
      <c r="J86" s="117">
        <v>0</v>
      </c>
      <c r="K86" s="115">
        <v>0</v>
      </c>
      <c r="L86" s="171">
        <v>0</v>
      </c>
      <c r="M86" s="171">
        <v>0</v>
      </c>
      <c r="N86" s="115">
        <v>0</v>
      </c>
      <c r="O86" s="116">
        <v>0</v>
      </c>
      <c r="P86" s="117">
        <v>0</v>
      </c>
      <c r="Q86" s="116">
        <v>0</v>
      </c>
      <c r="R86" s="116">
        <v>0</v>
      </c>
      <c r="S86" s="117">
        <v>0</v>
      </c>
      <c r="T86" s="116">
        <v>0</v>
      </c>
      <c r="U86" s="116">
        <v>0</v>
      </c>
      <c r="V86" s="117">
        <v>0</v>
      </c>
      <c r="W86" s="116">
        <v>0</v>
      </c>
      <c r="X86" s="116">
        <v>0</v>
      </c>
      <c r="Y86" s="117">
        <v>0</v>
      </c>
      <c r="Z86" s="116">
        <v>0</v>
      </c>
      <c r="AA86" s="116">
        <v>0</v>
      </c>
      <c r="AB86" s="117">
        <v>0</v>
      </c>
      <c r="AC86" s="116">
        <v>0</v>
      </c>
      <c r="AD86" s="116">
        <v>0</v>
      </c>
      <c r="AE86" s="117">
        <v>0</v>
      </c>
    </row>
    <row r="87" spans="1:31" s="156" customFormat="1" x14ac:dyDescent="0.25">
      <c r="A87" s="104" t="s">
        <v>183</v>
      </c>
      <c r="B87" s="115">
        <v>0</v>
      </c>
      <c r="C87" s="171">
        <v>0</v>
      </c>
      <c r="D87" s="171">
        <v>0</v>
      </c>
      <c r="E87" s="115">
        <v>0</v>
      </c>
      <c r="F87" s="171">
        <v>0</v>
      </c>
      <c r="G87" s="171">
        <v>0</v>
      </c>
      <c r="H87" s="115">
        <v>0</v>
      </c>
      <c r="I87" s="116">
        <v>0</v>
      </c>
      <c r="J87" s="117">
        <v>0</v>
      </c>
      <c r="K87" s="115">
        <v>0</v>
      </c>
      <c r="L87" s="171">
        <v>0</v>
      </c>
      <c r="M87" s="171">
        <v>0</v>
      </c>
      <c r="N87" s="115">
        <v>0</v>
      </c>
      <c r="O87" s="116">
        <v>0</v>
      </c>
      <c r="P87" s="117">
        <v>0</v>
      </c>
      <c r="Q87" s="116">
        <v>0</v>
      </c>
      <c r="R87" s="116">
        <v>0</v>
      </c>
      <c r="S87" s="117">
        <v>0</v>
      </c>
      <c r="T87" s="116">
        <v>0</v>
      </c>
      <c r="U87" s="116">
        <v>0</v>
      </c>
      <c r="V87" s="117">
        <v>0</v>
      </c>
      <c r="W87" s="116">
        <v>0</v>
      </c>
      <c r="X87" s="116">
        <v>0</v>
      </c>
      <c r="Y87" s="117">
        <v>0</v>
      </c>
      <c r="Z87" s="116">
        <v>0</v>
      </c>
      <c r="AA87" s="116">
        <v>0</v>
      </c>
      <c r="AB87" s="117">
        <v>0</v>
      </c>
      <c r="AC87" s="116">
        <v>0</v>
      </c>
      <c r="AD87" s="116">
        <v>0</v>
      </c>
      <c r="AE87" s="117">
        <v>0</v>
      </c>
    </row>
    <row r="88" spans="1:31" s="156" customFormat="1" x14ac:dyDescent="0.25">
      <c r="A88" s="104" t="s">
        <v>182</v>
      </c>
      <c r="B88" s="115" t="s">
        <v>4</v>
      </c>
      <c r="C88" s="171" t="s">
        <v>4</v>
      </c>
      <c r="D88" s="171">
        <v>0</v>
      </c>
      <c r="E88" s="115" t="s">
        <v>4</v>
      </c>
      <c r="F88" s="171" t="s">
        <v>4</v>
      </c>
      <c r="G88" s="171">
        <v>0</v>
      </c>
      <c r="H88" s="115" t="s">
        <v>4</v>
      </c>
      <c r="I88" s="116" t="s">
        <v>4</v>
      </c>
      <c r="J88" s="117">
        <v>0</v>
      </c>
      <c r="K88" s="115" t="s">
        <v>4</v>
      </c>
      <c r="L88" s="171" t="s">
        <v>4</v>
      </c>
      <c r="M88" s="171">
        <v>0</v>
      </c>
      <c r="N88" s="115" t="s">
        <v>4</v>
      </c>
      <c r="O88" s="116" t="s">
        <v>4</v>
      </c>
      <c r="P88" s="117">
        <v>0</v>
      </c>
      <c r="Q88" s="116" t="s">
        <v>4</v>
      </c>
      <c r="R88" s="116" t="s">
        <v>4</v>
      </c>
      <c r="S88" s="117">
        <v>0</v>
      </c>
      <c r="T88" s="116">
        <v>0</v>
      </c>
      <c r="U88" s="116">
        <v>0</v>
      </c>
      <c r="V88" s="117">
        <v>0</v>
      </c>
      <c r="W88" s="116">
        <v>0</v>
      </c>
      <c r="X88" s="116">
        <v>0</v>
      </c>
      <c r="Y88" s="117">
        <v>0</v>
      </c>
      <c r="Z88" s="116">
        <v>0</v>
      </c>
      <c r="AA88" s="116">
        <v>0</v>
      </c>
      <c r="AB88" s="117">
        <v>0</v>
      </c>
      <c r="AC88" s="116">
        <v>0</v>
      </c>
      <c r="AD88" s="116">
        <v>0</v>
      </c>
      <c r="AE88" s="117">
        <v>0</v>
      </c>
    </row>
    <row r="89" spans="1:31" s="156" customFormat="1" x14ac:dyDescent="0.25">
      <c r="A89" s="104" t="s">
        <v>181</v>
      </c>
      <c r="B89" s="115">
        <v>0</v>
      </c>
      <c r="C89" s="171">
        <v>0</v>
      </c>
      <c r="D89" s="171">
        <v>0</v>
      </c>
      <c r="E89" s="115">
        <v>0</v>
      </c>
      <c r="F89" s="171">
        <v>0</v>
      </c>
      <c r="G89" s="171">
        <v>0</v>
      </c>
      <c r="H89" s="115">
        <v>0</v>
      </c>
      <c r="I89" s="116">
        <v>0</v>
      </c>
      <c r="J89" s="117">
        <v>0</v>
      </c>
      <c r="K89" s="115">
        <v>0</v>
      </c>
      <c r="L89" s="171">
        <v>0</v>
      </c>
      <c r="M89" s="171">
        <v>0</v>
      </c>
      <c r="N89" s="115">
        <v>0</v>
      </c>
      <c r="O89" s="116">
        <v>0</v>
      </c>
      <c r="P89" s="117">
        <v>0</v>
      </c>
      <c r="Q89" s="116">
        <v>0</v>
      </c>
      <c r="R89" s="116">
        <v>0</v>
      </c>
      <c r="S89" s="117">
        <v>0</v>
      </c>
      <c r="T89" s="116">
        <v>0</v>
      </c>
      <c r="U89" s="116">
        <v>0</v>
      </c>
      <c r="V89" s="117">
        <v>0</v>
      </c>
      <c r="W89" s="116">
        <v>0</v>
      </c>
      <c r="X89" s="116">
        <v>0</v>
      </c>
      <c r="Y89" s="117">
        <v>0</v>
      </c>
      <c r="Z89" s="116">
        <v>0</v>
      </c>
      <c r="AA89" s="116">
        <v>0</v>
      </c>
      <c r="AB89" s="117">
        <v>0</v>
      </c>
      <c r="AC89" s="116">
        <v>0</v>
      </c>
      <c r="AD89" s="116">
        <v>0</v>
      </c>
      <c r="AE89" s="117">
        <v>0</v>
      </c>
    </row>
    <row r="90" spans="1:31" s="156" customFormat="1" x14ac:dyDescent="0.25">
      <c r="A90" s="104" t="s">
        <v>180</v>
      </c>
      <c r="B90" s="115">
        <v>0</v>
      </c>
      <c r="C90" s="171">
        <v>0</v>
      </c>
      <c r="D90" s="171">
        <v>0</v>
      </c>
      <c r="E90" s="115">
        <v>0</v>
      </c>
      <c r="F90" s="171">
        <v>0</v>
      </c>
      <c r="G90" s="171">
        <v>0</v>
      </c>
      <c r="H90" s="115">
        <v>0</v>
      </c>
      <c r="I90" s="116">
        <v>0</v>
      </c>
      <c r="J90" s="117">
        <v>0</v>
      </c>
      <c r="K90" s="115">
        <v>0</v>
      </c>
      <c r="L90" s="171">
        <v>0</v>
      </c>
      <c r="M90" s="171">
        <v>0</v>
      </c>
      <c r="N90" s="115">
        <v>0</v>
      </c>
      <c r="O90" s="116">
        <v>0</v>
      </c>
      <c r="P90" s="117">
        <v>0</v>
      </c>
      <c r="Q90" s="116">
        <v>0</v>
      </c>
      <c r="R90" s="116">
        <v>0</v>
      </c>
      <c r="S90" s="117">
        <v>0</v>
      </c>
      <c r="T90" s="116">
        <v>0</v>
      </c>
      <c r="U90" s="116">
        <v>0</v>
      </c>
      <c r="V90" s="117">
        <v>0</v>
      </c>
      <c r="W90" s="116">
        <v>0</v>
      </c>
      <c r="X90" s="116">
        <v>0</v>
      </c>
      <c r="Y90" s="117">
        <v>0</v>
      </c>
      <c r="Z90" s="116">
        <v>0</v>
      </c>
      <c r="AA90" s="116">
        <v>0</v>
      </c>
      <c r="AB90" s="117">
        <v>0</v>
      </c>
      <c r="AC90" s="116">
        <v>0</v>
      </c>
      <c r="AD90" s="116">
        <v>0</v>
      </c>
      <c r="AE90" s="117">
        <v>0</v>
      </c>
    </row>
    <row r="91" spans="1:31" s="156" customFormat="1" x14ac:dyDescent="0.25">
      <c r="A91" s="104" t="s">
        <v>179</v>
      </c>
      <c r="B91" s="115">
        <v>0</v>
      </c>
      <c r="C91" s="171">
        <v>0</v>
      </c>
      <c r="D91" s="171">
        <v>0</v>
      </c>
      <c r="E91" s="115">
        <v>0</v>
      </c>
      <c r="F91" s="171">
        <v>0</v>
      </c>
      <c r="G91" s="171">
        <v>0</v>
      </c>
      <c r="H91" s="115">
        <v>0</v>
      </c>
      <c r="I91" s="116">
        <v>0</v>
      </c>
      <c r="J91" s="117">
        <v>0</v>
      </c>
      <c r="K91" s="115">
        <v>0</v>
      </c>
      <c r="L91" s="171">
        <v>0</v>
      </c>
      <c r="M91" s="171">
        <v>0</v>
      </c>
      <c r="N91" s="115">
        <v>0</v>
      </c>
      <c r="O91" s="116">
        <v>0</v>
      </c>
      <c r="P91" s="117">
        <v>0</v>
      </c>
      <c r="Q91" s="116">
        <v>0</v>
      </c>
      <c r="R91" s="116">
        <v>0</v>
      </c>
      <c r="S91" s="117">
        <v>0</v>
      </c>
      <c r="T91" s="116">
        <v>0</v>
      </c>
      <c r="U91" s="116">
        <v>0</v>
      </c>
      <c r="V91" s="117">
        <v>0</v>
      </c>
      <c r="W91" s="116">
        <v>0</v>
      </c>
      <c r="X91" s="116">
        <v>0</v>
      </c>
      <c r="Y91" s="117">
        <v>0</v>
      </c>
      <c r="Z91" s="116">
        <v>0</v>
      </c>
      <c r="AA91" s="116">
        <v>0</v>
      </c>
      <c r="AB91" s="117">
        <v>0</v>
      </c>
      <c r="AC91" s="116">
        <v>0</v>
      </c>
      <c r="AD91" s="116">
        <v>0</v>
      </c>
      <c r="AE91" s="117">
        <v>0</v>
      </c>
    </row>
    <row r="92" spans="1:31" s="156" customFormat="1" x14ac:dyDescent="0.25">
      <c r="A92" s="104" t="s">
        <v>178</v>
      </c>
      <c r="B92" s="115" t="s">
        <v>4</v>
      </c>
      <c r="C92" s="171" t="s">
        <v>4</v>
      </c>
      <c r="D92" s="171">
        <v>0</v>
      </c>
      <c r="E92" s="115" t="s">
        <v>4</v>
      </c>
      <c r="F92" s="171" t="s">
        <v>4</v>
      </c>
      <c r="G92" s="171" t="s">
        <v>4</v>
      </c>
      <c r="H92" s="115" t="s">
        <v>4</v>
      </c>
      <c r="I92" s="116" t="s">
        <v>4</v>
      </c>
      <c r="J92" s="117" t="s">
        <v>4</v>
      </c>
      <c r="K92" s="115" t="s">
        <v>4</v>
      </c>
      <c r="L92" s="171" t="s">
        <v>4</v>
      </c>
      <c r="M92" s="171" t="s">
        <v>4</v>
      </c>
      <c r="N92" s="115" t="s">
        <v>4</v>
      </c>
      <c r="O92" s="116" t="s">
        <v>4</v>
      </c>
      <c r="P92" s="117" t="s">
        <v>4</v>
      </c>
      <c r="Q92" s="116" t="s">
        <v>4</v>
      </c>
      <c r="R92" s="116" t="s">
        <v>4</v>
      </c>
      <c r="S92" s="117" t="s">
        <v>4</v>
      </c>
      <c r="T92" s="116" t="s">
        <v>4</v>
      </c>
      <c r="U92" s="116" t="s">
        <v>4</v>
      </c>
      <c r="V92" s="117" t="s">
        <v>4</v>
      </c>
      <c r="W92" s="116" t="s">
        <v>4</v>
      </c>
      <c r="X92" s="116" t="s">
        <v>4</v>
      </c>
      <c r="Y92" s="117">
        <v>0</v>
      </c>
      <c r="Z92" s="116" t="s">
        <v>4</v>
      </c>
      <c r="AA92" s="116" t="s">
        <v>4</v>
      </c>
      <c r="AB92" s="117">
        <v>0</v>
      </c>
      <c r="AC92" s="116" t="s">
        <v>4</v>
      </c>
      <c r="AD92" s="116" t="s">
        <v>4</v>
      </c>
      <c r="AE92" s="117">
        <v>0</v>
      </c>
    </row>
    <row r="93" spans="1:31" s="156" customFormat="1" x14ac:dyDescent="0.25">
      <c r="A93" s="104" t="s">
        <v>177</v>
      </c>
      <c r="B93" s="115" t="s">
        <v>4</v>
      </c>
      <c r="C93" s="171" t="s">
        <v>4</v>
      </c>
      <c r="D93" s="171">
        <v>0</v>
      </c>
      <c r="E93" s="115" t="s">
        <v>4</v>
      </c>
      <c r="F93" s="171" t="s">
        <v>4</v>
      </c>
      <c r="G93" s="171">
        <v>0</v>
      </c>
      <c r="H93" s="115" t="s">
        <v>4</v>
      </c>
      <c r="I93" s="116" t="s">
        <v>4</v>
      </c>
      <c r="J93" s="117">
        <v>0</v>
      </c>
      <c r="K93" s="115" t="s">
        <v>4</v>
      </c>
      <c r="L93" s="171" t="s">
        <v>4</v>
      </c>
      <c r="M93" s="171">
        <v>0</v>
      </c>
      <c r="N93" s="115" t="s">
        <v>4</v>
      </c>
      <c r="O93" s="116" t="s">
        <v>4</v>
      </c>
      <c r="P93" s="117">
        <v>0</v>
      </c>
      <c r="Q93" s="116" t="s">
        <v>4</v>
      </c>
      <c r="R93" s="116" t="s">
        <v>4</v>
      </c>
      <c r="S93" s="117">
        <v>0</v>
      </c>
      <c r="T93" s="116" t="s">
        <v>4</v>
      </c>
      <c r="U93" s="116" t="s">
        <v>4</v>
      </c>
      <c r="V93" s="117">
        <v>0</v>
      </c>
      <c r="W93" s="116" t="s">
        <v>4</v>
      </c>
      <c r="X93" s="116" t="s">
        <v>4</v>
      </c>
      <c r="Y93" s="117">
        <v>0</v>
      </c>
      <c r="Z93" s="116" t="s">
        <v>4</v>
      </c>
      <c r="AA93" s="116" t="s">
        <v>4</v>
      </c>
      <c r="AB93" s="117">
        <v>0</v>
      </c>
      <c r="AC93" s="116" t="s">
        <v>4</v>
      </c>
      <c r="AD93" s="116" t="s">
        <v>4</v>
      </c>
      <c r="AE93" s="117">
        <v>0</v>
      </c>
    </row>
    <row r="94" spans="1:31" s="156" customFormat="1" x14ac:dyDescent="0.25">
      <c r="A94" s="104" t="s">
        <v>176</v>
      </c>
      <c r="B94" s="115">
        <v>0</v>
      </c>
      <c r="C94" s="171">
        <v>0</v>
      </c>
      <c r="D94" s="171">
        <v>0</v>
      </c>
      <c r="E94" s="115">
        <v>0</v>
      </c>
      <c r="F94" s="171">
        <v>0</v>
      </c>
      <c r="G94" s="171">
        <v>0</v>
      </c>
      <c r="H94" s="115">
        <v>0</v>
      </c>
      <c r="I94" s="116">
        <v>0</v>
      </c>
      <c r="J94" s="117">
        <v>0</v>
      </c>
      <c r="K94" s="115">
        <v>0</v>
      </c>
      <c r="L94" s="171">
        <v>0</v>
      </c>
      <c r="M94" s="171">
        <v>0</v>
      </c>
      <c r="N94" s="115">
        <v>0</v>
      </c>
      <c r="O94" s="116">
        <v>0</v>
      </c>
      <c r="P94" s="117">
        <v>0</v>
      </c>
      <c r="Q94" s="116">
        <v>0</v>
      </c>
      <c r="R94" s="116">
        <v>0</v>
      </c>
      <c r="S94" s="117">
        <v>0</v>
      </c>
      <c r="T94" s="116">
        <v>0</v>
      </c>
      <c r="U94" s="116">
        <v>0</v>
      </c>
      <c r="V94" s="117">
        <v>0</v>
      </c>
      <c r="W94" s="116">
        <v>0</v>
      </c>
      <c r="X94" s="116">
        <v>0</v>
      </c>
      <c r="Y94" s="117">
        <v>0</v>
      </c>
      <c r="Z94" s="116">
        <v>0</v>
      </c>
      <c r="AA94" s="116">
        <v>0</v>
      </c>
      <c r="AB94" s="117">
        <v>0</v>
      </c>
      <c r="AC94" s="116">
        <v>0</v>
      </c>
      <c r="AD94" s="116">
        <v>0</v>
      </c>
      <c r="AE94" s="117">
        <v>0</v>
      </c>
    </row>
    <row r="95" spans="1:31" s="156" customFormat="1" x14ac:dyDescent="0.25">
      <c r="A95" s="104" t="s">
        <v>175</v>
      </c>
      <c r="B95" s="115">
        <v>0</v>
      </c>
      <c r="C95" s="171">
        <v>0</v>
      </c>
      <c r="D95" s="171">
        <v>0</v>
      </c>
      <c r="E95" s="115">
        <v>0</v>
      </c>
      <c r="F95" s="171">
        <v>0</v>
      </c>
      <c r="G95" s="171">
        <v>0</v>
      </c>
      <c r="H95" s="115">
        <v>0</v>
      </c>
      <c r="I95" s="116">
        <v>0</v>
      </c>
      <c r="J95" s="117">
        <v>0</v>
      </c>
      <c r="K95" s="115">
        <v>0</v>
      </c>
      <c r="L95" s="171">
        <v>0</v>
      </c>
      <c r="M95" s="171">
        <v>0</v>
      </c>
      <c r="N95" s="115">
        <v>0</v>
      </c>
      <c r="O95" s="116">
        <v>0</v>
      </c>
      <c r="P95" s="117">
        <v>0</v>
      </c>
      <c r="Q95" s="116">
        <v>0</v>
      </c>
      <c r="R95" s="116">
        <v>0</v>
      </c>
      <c r="S95" s="117">
        <v>0</v>
      </c>
      <c r="T95" s="116">
        <v>0</v>
      </c>
      <c r="U95" s="116">
        <v>0</v>
      </c>
      <c r="V95" s="117">
        <v>0</v>
      </c>
      <c r="W95" s="116">
        <v>0</v>
      </c>
      <c r="X95" s="116">
        <v>0</v>
      </c>
      <c r="Y95" s="117">
        <v>0</v>
      </c>
      <c r="Z95" s="116">
        <v>0</v>
      </c>
      <c r="AA95" s="116">
        <v>0</v>
      </c>
      <c r="AB95" s="117">
        <v>0</v>
      </c>
      <c r="AC95" s="116">
        <v>0</v>
      </c>
      <c r="AD95" s="116">
        <v>0</v>
      </c>
      <c r="AE95" s="117">
        <v>0</v>
      </c>
    </row>
    <row r="96" spans="1:31" s="156" customFormat="1" x14ac:dyDescent="0.25">
      <c r="A96" s="104" t="s">
        <v>174</v>
      </c>
      <c r="B96" s="115">
        <v>1</v>
      </c>
      <c r="C96" s="171">
        <v>1</v>
      </c>
      <c r="D96" s="171">
        <v>0</v>
      </c>
      <c r="E96" s="115">
        <v>1</v>
      </c>
      <c r="F96" s="171">
        <v>1</v>
      </c>
      <c r="G96" s="171">
        <v>0</v>
      </c>
      <c r="H96" s="115">
        <v>1</v>
      </c>
      <c r="I96" s="116">
        <v>1</v>
      </c>
      <c r="J96" s="117">
        <v>0</v>
      </c>
      <c r="K96" s="115">
        <v>0.9</v>
      </c>
      <c r="L96" s="171">
        <v>0.9</v>
      </c>
      <c r="M96" s="171">
        <v>0</v>
      </c>
      <c r="N96" s="115">
        <v>0.9</v>
      </c>
      <c r="O96" s="116">
        <v>0.9</v>
      </c>
      <c r="P96" s="117">
        <v>0</v>
      </c>
      <c r="Q96" s="116">
        <v>1.1292255239685089</v>
      </c>
      <c r="R96" s="116">
        <v>1.1292255239685089</v>
      </c>
      <c r="S96" s="117">
        <v>0</v>
      </c>
      <c r="T96" s="116">
        <v>0.76836814745840998</v>
      </c>
      <c r="U96" s="116">
        <v>0.76836814745840998</v>
      </c>
      <c r="V96" s="117">
        <v>0</v>
      </c>
      <c r="W96" s="116">
        <v>1.8888785980322009E-2</v>
      </c>
      <c r="X96" s="116">
        <v>0.18632378598032201</v>
      </c>
      <c r="Y96" s="117">
        <v>-0.167435</v>
      </c>
      <c r="Z96" s="116">
        <v>0.22842202851847199</v>
      </c>
      <c r="AA96" s="116">
        <v>0.39585702851847199</v>
      </c>
      <c r="AB96" s="117">
        <v>-0.167435</v>
      </c>
      <c r="AC96" s="116">
        <v>0.122280977187849</v>
      </c>
      <c r="AD96" s="116">
        <v>0.29228097718784901</v>
      </c>
      <c r="AE96" s="117">
        <v>-0.17</v>
      </c>
    </row>
    <row r="97" spans="1:31" s="156" customFormat="1" x14ac:dyDescent="0.25">
      <c r="A97" s="104" t="s">
        <v>173</v>
      </c>
      <c r="B97" s="115">
        <v>0</v>
      </c>
      <c r="C97" s="171">
        <v>0</v>
      </c>
      <c r="D97" s="171">
        <v>0</v>
      </c>
      <c r="E97" s="115">
        <v>0</v>
      </c>
      <c r="F97" s="171">
        <v>0</v>
      </c>
      <c r="G97" s="171">
        <v>0</v>
      </c>
      <c r="H97" s="115">
        <v>0</v>
      </c>
      <c r="I97" s="116">
        <v>0</v>
      </c>
      <c r="J97" s="117">
        <v>0</v>
      </c>
      <c r="K97" s="115">
        <v>0</v>
      </c>
      <c r="L97" s="171">
        <v>0</v>
      </c>
      <c r="M97" s="171">
        <v>0</v>
      </c>
      <c r="N97" s="115">
        <v>0</v>
      </c>
      <c r="O97" s="116">
        <v>0</v>
      </c>
      <c r="P97" s="117">
        <v>0</v>
      </c>
      <c r="Q97" s="116">
        <v>0</v>
      </c>
      <c r="R97" s="116">
        <v>0</v>
      </c>
      <c r="S97" s="117">
        <v>0</v>
      </c>
      <c r="T97" s="116">
        <v>0</v>
      </c>
      <c r="U97" s="116">
        <v>0</v>
      </c>
      <c r="V97" s="117">
        <v>0</v>
      </c>
      <c r="W97" s="116">
        <v>0</v>
      </c>
      <c r="X97" s="116">
        <v>0</v>
      </c>
      <c r="Y97" s="117">
        <v>0</v>
      </c>
      <c r="Z97" s="116">
        <v>0</v>
      </c>
      <c r="AA97" s="116">
        <v>0</v>
      </c>
      <c r="AB97" s="117">
        <v>0</v>
      </c>
      <c r="AC97" s="116">
        <v>0</v>
      </c>
      <c r="AD97" s="116">
        <v>0</v>
      </c>
      <c r="AE97" s="117">
        <v>0</v>
      </c>
    </row>
    <row r="98" spans="1:31" s="156" customFormat="1" x14ac:dyDescent="0.25">
      <c r="A98" s="104" t="s">
        <v>172</v>
      </c>
      <c r="B98" s="115">
        <v>0</v>
      </c>
      <c r="C98" s="171">
        <v>0</v>
      </c>
      <c r="D98" s="171">
        <v>0</v>
      </c>
      <c r="E98" s="115">
        <v>0</v>
      </c>
      <c r="F98" s="171">
        <v>0</v>
      </c>
      <c r="G98" s="171">
        <v>0</v>
      </c>
      <c r="H98" s="115">
        <v>0</v>
      </c>
      <c r="I98" s="116">
        <v>0</v>
      </c>
      <c r="J98" s="117">
        <v>0</v>
      </c>
      <c r="K98" s="115">
        <v>0</v>
      </c>
      <c r="L98" s="171">
        <v>0</v>
      </c>
      <c r="M98" s="171">
        <v>0</v>
      </c>
      <c r="N98" s="115">
        <v>0</v>
      </c>
      <c r="O98" s="116">
        <v>0</v>
      </c>
      <c r="P98" s="117">
        <v>0</v>
      </c>
      <c r="Q98" s="116">
        <v>0</v>
      </c>
      <c r="R98" s="116">
        <v>0</v>
      </c>
      <c r="S98" s="117">
        <v>0</v>
      </c>
      <c r="T98" s="116">
        <v>0</v>
      </c>
      <c r="U98" s="116">
        <v>0</v>
      </c>
      <c r="V98" s="117">
        <v>0</v>
      </c>
      <c r="W98" s="116">
        <v>0</v>
      </c>
      <c r="X98" s="116">
        <v>0</v>
      </c>
      <c r="Y98" s="117">
        <v>0</v>
      </c>
      <c r="Z98" s="116">
        <v>0</v>
      </c>
      <c r="AA98" s="116">
        <v>0</v>
      </c>
      <c r="AB98" s="117">
        <v>0</v>
      </c>
      <c r="AC98" s="116">
        <v>0</v>
      </c>
      <c r="AD98" s="116">
        <v>0</v>
      </c>
      <c r="AE98" s="117">
        <v>0</v>
      </c>
    </row>
    <row r="99" spans="1:31" s="156" customFormat="1" x14ac:dyDescent="0.25">
      <c r="A99" s="104" t="s">
        <v>171</v>
      </c>
      <c r="B99" s="115">
        <v>0</v>
      </c>
      <c r="C99" s="171">
        <v>0</v>
      </c>
      <c r="D99" s="171">
        <v>0</v>
      </c>
      <c r="E99" s="115">
        <v>0</v>
      </c>
      <c r="F99" s="171">
        <v>0</v>
      </c>
      <c r="G99" s="171">
        <v>0</v>
      </c>
      <c r="H99" s="115">
        <v>0</v>
      </c>
      <c r="I99" s="116">
        <v>0</v>
      </c>
      <c r="J99" s="117">
        <v>0</v>
      </c>
      <c r="K99" s="115">
        <v>0</v>
      </c>
      <c r="L99" s="171">
        <v>0</v>
      </c>
      <c r="M99" s="171">
        <v>0</v>
      </c>
      <c r="N99" s="115">
        <v>0</v>
      </c>
      <c r="O99" s="116">
        <v>0</v>
      </c>
      <c r="P99" s="117">
        <v>0</v>
      </c>
      <c r="Q99" s="116">
        <v>0</v>
      </c>
      <c r="R99" s="116">
        <v>0</v>
      </c>
      <c r="S99" s="117">
        <v>0</v>
      </c>
      <c r="T99" s="116">
        <v>0</v>
      </c>
      <c r="U99" s="116">
        <v>0</v>
      </c>
      <c r="V99" s="117">
        <v>0</v>
      </c>
      <c r="W99" s="116">
        <v>0</v>
      </c>
      <c r="X99" s="116">
        <v>0</v>
      </c>
      <c r="Y99" s="117">
        <v>0</v>
      </c>
      <c r="Z99" s="116">
        <v>0</v>
      </c>
      <c r="AA99" s="116">
        <v>0</v>
      </c>
      <c r="AB99" s="117">
        <v>0</v>
      </c>
      <c r="AC99" s="116">
        <v>0</v>
      </c>
      <c r="AD99" s="116">
        <v>0</v>
      </c>
      <c r="AE99" s="117">
        <v>0</v>
      </c>
    </row>
    <row r="100" spans="1:31" s="156" customFormat="1" x14ac:dyDescent="0.25">
      <c r="A100" s="104" t="s">
        <v>170</v>
      </c>
      <c r="B100" s="115" t="s">
        <v>4</v>
      </c>
      <c r="C100" s="171" t="s">
        <v>4</v>
      </c>
      <c r="D100" s="171">
        <v>0</v>
      </c>
      <c r="E100" s="115" t="s">
        <v>4</v>
      </c>
      <c r="F100" s="171" t="s">
        <v>4</v>
      </c>
      <c r="G100" s="171">
        <v>0</v>
      </c>
      <c r="H100" s="115" t="s">
        <v>4</v>
      </c>
      <c r="I100" s="116" t="s">
        <v>4</v>
      </c>
      <c r="J100" s="117">
        <v>0</v>
      </c>
      <c r="K100" s="115" t="s">
        <v>4</v>
      </c>
      <c r="L100" s="171" t="s">
        <v>4</v>
      </c>
      <c r="M100" s="171">
        <v>0</v>
      </c>
      <c r="N100" s="115" t="s">
        <v>4</v>
      </c>
      <c r="O100" s="116" t="s">
        <v>4</v>
      </c>
      <c r="P100" s="117">
        <v>0</v>
      </c>
      <c r="Q100" s="116" t="s">
        <v>4</v>
      </c>
      <c r="R100" s="116" t="s">
        <v>4</v>
      </c>
      <c r="S100" s="117">
        <v>0</v>
      </c>
      <c r="T100" s="116" t="s">
        <v>4</v>
      </c>
      <c r="U100" s="116" t="s">
        <v>4</v>
      </c>
      <c r="V100" s="117">
        <v>0</v>
      </c>
      <c r="W100" s="116" t="s">
        <v>4</v>
      </c>
      <c r="X100" s="116" t="s">
        <v>4</v>
      </c>
      <c r="Y100" s="117">
        <v>0</v>
      </c>
      <c r="Z100" s="116" t="s">
        <v>4</v>
      </c>
      <c r="AA100" s="116" t="s">
        <v>4</v>
      </c>
      <c r="AB100" s="117">
        <v>0</v>
      </c>
      <c r="AC100" s="116" t="s">
        <v>4</v>
      </c>
      <c r="AD100" s="116" t="s">
        <v>4</v>
      </c>
      <c r="AE100" s="117">
        <v>0</v>
      </c>
    </row>
    <row r="101" spans="1:31" s="156" customFormat="1" x14ac:dyDescent="0.25">
      <c r="A101" s="104" t="s">
        <v>169</v>
      </c>
      <c r="B101" s="115">
        <v>0</v>
      </c>
      <c r="C101" s="171">
        <v>0</v>
      </c>
      <c r="D101" s="171">
        <v>0</v>
      </c>
      <c r="E101" s="115">
        <v>0</v>
      </c>
      <c r="F101" s="171">
        <v>0</v>
      </c>
      <c r="G101" s="171">
        <v>0</v>
      </c>
      <c r="H101" s="115">
        <v>0</v>
      </c>
      <c r="I101" s="116">
        <v>0</v>
      </c>
      <c r="J101" s="117">
        <v>0</v>
      </c>
      <c r="K101" s="115">
        <v>0</v>
      </c>
      <c r="L101" s="171">
        <v>0</v>
      </c>
      <c r="M101" s="171">
        <v>0</v>
      </c>
      <c r="N101" s="115">
        <v>0</v>
      </c>
      <c r="O101" s="116">
        <v>0</v>
      </c>
      <c r="P101" s="117">
        <v>0</v>
      </c>
      <c r="Q101" s="116">
        <v>0</v>
      </c>
      <c r="R101" s="116">
        <v>0</v>
      </c>
      <c r="S101" s="117">
        <v>0</v>
      </c>
      <c r="T101" s="116">
        <v>0</v>
      </c>
      <c r="U101" s="116">
        <v>0</v>
      </c>
      <c r="V101" s="117">
        <v>0</v>
      </c>
      <c r="W101" s="116">
        <v>0</v>
      </c>
      <c r="X101" s="116">
        <v>0</v>
      </c>
      <c r="Y101" s="117">
        <v>0</v>
      </c>
      <c r="Z101" s="116">
        <v>0</v>
      </c>
      <c r="AA101" s="116">
        <v>0</v>
      </c>
      <c r="AB101" s="117">
        <v>0</v>
      </c>
      <c r="AC101" s="116">
        <v>0</v>
      </c>
      <c r="AD101" s="116">
        <v>0</v>
      </c>
      <c r="AE101" s="117">
        <v>0</v>
      </c>
    </row>
    <row r="102" spans="1:31" s="156" customFormat="1" x14ac:dyDescent="0.25">
      <c r="A102" s="104" t="s">
        <v>168</v>
      </c>
      <c r="B102" s="115">
        <v>0</v>
      </c>
      <c r="C102" s="171">
        <v>0</v>
      </c>
      <c r="D102" s="171">
        <v>0</v>
      </c>
      <c r="E102" s="115">
        <v>0</v>
      </c>
      <c r="F102" s="171">
        <v>0</v>
      </c>
      <c r="G102" s="171">
        <v>0</v>
      </c>
      <c r="H102" s="115">
        <v>0</v>
      </c>
      <c r="I102" s="116">
        <v>0</v>
      </c>
      <c r="J102" s="117">
        <v>0</v>
      </c>
      <c r="K102" s="115">
        <v>0</v>
      </c>
      <c r="L102" s="171">
        <v>0</v>
      </c>
      <c r="M102" s="171">
        <v>0</v>
      </c>
      <c r="N102" s="115">
        <v>0</v>
      </c>
      <c r="O102" s="116">
        <v>0</v>
      </c>
      <c r="P102" s="117">
        <v>0</v>
      </c>
      <c r="Q102" s="116">
        <v>0</v>
      </c>
      <c r="R102" s="116">
        <v>0</v>
      </c>
      <c r="S102" s="117">
        <v>0</v>
      </c>
      <c r="T102" s="116">
        <v>0</v>
      </c>
      <c r="U102" s="116">
        <v>0</v>
      </c>
      <c r="V102" s="117">
        <v>0</v>
      </c>
      <c r="W102" s="116">
        <v>0</v>
      </c>
      <c r="X102" s="116">
        <v>0</v>
      </c>
      <c r="Y102" s="117">
        <v>0</v>
      </c>
      <c r="Z102" s="116">
        <v>0</v>
      </c>
      <c r="AA102" s="116">
        <v>0</v>
      </c>
      <c r="AB102" s="117">
        <v>0</v>
      </c>
      <c r="AC102" s="116">
        <v>0</v>
      </c>
      <c r="AD102" s="116">
        <v>0</v>
      </c>
      <c r="AE102" s="117">
        <v>0</v>
      </c>
    </row>
    <row r="103" spans="1:31" s="156" customFormat="1" x14ac:dyDescent="0.25">
      <c r="A103" s="104" t="s">
        <v>167</v>
      </c>
      <c r="B103" s="115">
        <v>0</v>
      </c>
      <c r="C103" s="171">
        <v>0</v>
      </c>
      <c r="D103" s="171">
        <v>0</v>
      </c>
      <c r="E103" s="115">
        <v>0</v>
      </c>
      <c r="F103" s="171">
        <v>0</v>
      </c>
      <c r="G103" s="171">
        <v>0</v>
      </c>
      <c r="H103" s="115">
        <v>0</v>
      </c>
      <c r="I103" s="116">
        <v>0</v>
      </c>
      <c r="J103" s="117">
        <v>0</v>
      </c>
      <c r="K103" s="115">
        <v>0</v>
      </c>
      <c r="L103" s="171">
        <v>0</v>
      </c>
      <c r="M103" s="171">
        <v>0</v>
      </c>
      <c r="N103" s="115">
        <v>0</v>
      </c>
      <c r="O103" s="116">
        <v>0</v>
      </c>
      <c r="P103" s="117">
        <v>0</v>
      </c>
      <c r="Q103" s="116">
        <v>0</v>
      </c>
      <c r="R103" s="116">
        <v>0</v>
      </c>
      <c r="S103" s="117">
        <v>0</v>
      </c>
      <c r="T103" s="116">
        <v>0</v>
      </c>
      <c r="U103" s="116">
        <v>0</v>
      </c>
      <c r="V103" s="117">
        <v>0</v>
      </c>
      <c r="W103" s="116">
        <v>0</v>
      </c>
      <c r="X103" s="116">
        <v>0</v>
      </c>
      <c r="Y103" s="117">
        <v>0</v>
      </c>
      <c r="Z103" s="116">
        <v>0</v>
      </c>
      <c r="AA103" s="116">
        <v>0</v>
      </c>
      <c r="AB103" s="117">
        <v>0</v>
      </c>
      <c r="AC103" s="116">
        <v>0</v>
      </c>
      <c r="AD103" s="116">
        <v>0</v>
      </c>
      <c r="AE103" s="117">
        <v>0</v>
      </c>
    </row>
    <row r="104" spans="1:31" s="156" customFormat="1" x14ac:dyDescent="0.25">
      <c r="A104" s="104" t="s">
        <v>166</v>
      </c>
      <c r="B104" s="115">
        <v>1.3</v>
      </c>
      <c r="C104" s="171">
        <v>1.3</v>
      </c>
      <c r="D104" s="171">
        <v>0</v>
      </c>
      <c r="E104" s="115">
        <v>1.5</v>
      </c>
      <c r="F104" s="171">
        <v>1.5</v>
      </c>
      <c r="G104" s="171">
        <v>0</v>
      </c>
      <c r="H104" s="115">
        <v>1.1000000000000001</v>
      </c>
      <c r="I104" s="116">
        <v>1.1000000000000001</v>
      </c>
      <c r="J104" s="117">
        <v>0</v>
      </c>
      <c r="K104" s="115">
        <v>0.6</v>
      </c>
      <c r="L104" s="171">
        <v>0.6</v>
      </c>
      <c r="M104" s="171">
        <v>0</v>
      </c>
      <c r="N104" s="115">
        <v>0.6</v>
      </c>
      <c r="O104" s="116">
        <v>0.6</v>
      </c>
      <c r="P104" s="117">
        <v>0</v>
      </c>
      <c r="Q104" s="116">
        <v>0.26885614650605139</v>
      </c>
      <c r="R104" s="116">
        <v>0.26885614650605139</v>
      </c>
      <c r="S104" s="117">
        <v>0</v>
      </c>
      <c r="T104" s="116">
        <v>0.302758246511867</v>
      </c>
      <c r="U104" s="116">
        <v>0.302758246511867</v>
      </c>
      <c r="V104" s="117">
        <v>0</v>
      </c>
      <c r="W104" s="116" t="s">
        <v>4</v>
      </c>
      <c r="X104" s="116" t="s">
        <v>4</v>
      </c>
      <c r="Y104" s="117">
        <v>0</v>
      </c>
      <c r="Z104" s="116" t="s">
        <v>4</v>
      </c>
      <c r="AA104" s="116" t="s">
        <v>4</v>
      </c>
      <c r="AB104" s="117">
        <v>0</v>
      </c>
      <c r="AC104" s="116" t="s">
        <v>4</v>
      </c>
      <c r="AD104" s="116" t="s">
        <v>4</v>
      </c>
      <c r="AE104" s="117">
        <v>0</v>
      </c>
    </row>
    <row r="105" spans="1:31" s="156" customFormat="1" x14ac:dyDescent="0.25">
      <c r="A105" s="104" t="s">
        <v>165</v>
      </c>
      <c r="B105" s="115">
        <v>247.37652579255905</v>
      </c>
      <c r="C105" s="171">
        <v>1401.5</v>
      </c>
      <c r="D105" s="171">
        <v>-1154.1234742074409</v>
      </c>
      <c r="E105" s="115">
        <v>239.19759279392099</v>
      </c>
      <c r="F105" s="171">
        <v>1249.7</v>
      </c>
      <c r="G105" s="171">
        <v>-1010.5024072060791</v>
      </c>
      <c r="H105" s="115">
        <v>584.03884176172119</v>
      </c>
      <c r="I105" s="116">
        <v>1214.5</v>
      </c>
      <c r="J105" s="117">
        <v>-630.46115823827881</v>
      </c>
      <c r="K105" s="115">
        <v>537.0041215304293</v>
      </c>
      <c r="L105" s="171">
        <v>1229.8</v>
      </c>
      <c r="M105" s="171">
        <v>-692.79587846957065</v>
      </c>
      <c r="N105" s="115">
        <v>986.01999999999987</v>
      </c>
      <c r="O105" s="116">
        <v>1431.4</v>
      </c>
      <c r="P105" s="117">
        <v>-445.38000000000022</v>
      </c>
      <c r="Q105" s="116">
        <v>776.83656355881271</v>
      </c>
      <c r="R105" s="116">
        <v>1093.3365635588127</v>
      </c>
      <c r="S105" s="117">
        <v>-316.5</v>
      </c>
      <c r="T105" s="116">
        <v>231.74199499967017</v>
      </c>
      <c r="U105" s="116">
        <v>1137.40199499967</v>
      </c>
      <c r="V105" s="117">
        <v>-905.65999999999985</v>
      </c>
      <c r="W105" s="116">
        <v>-186.34031991274412</v>
      </c>
      <c r="X105" s="116">
        <v>834.69173826725603</v>
      </c>
      <c r="Y105" s="117">
        <v>-1021.0320581800001</v>
      </c>
      <c r="Z105" s="116">
        <v>-181.14691576817575</v>
      </c>
      <c r="AA105" s="116">
        <v>811.41178282573003</v>
      </c>
      <c r="AB105" s="117">
        <v>-992.55869859390577</v>
      </c>
      <c r="AC105" s="116">
        <v>-283.48900068983562</v>
      </c>
      <c r="AD105" s="116">
        <v>739.01099931016404</v>
      </c>
      <c r="AE105" s="117">
        <v>-1022.4999999999997</v>
      </c>
    </row>
    <row r="106" spans="1:31" s="156" customFormat="1" x14ac:dyDescent="0.25">
      <c r="A106" s="104" t="s">
        <v>164</v>
      </c>
      <c r="B106" s="115">
        <v>0</v>
      </c>
      <c r="C106" s="171">
        <v>0</v>
      </c>
      <c r="D106" s="171">
        <v>0</v>
      </c>
      <c r="E106" s="115">
        <v>0</v>
      </c>
      <c r="F106" s="171">
        <v>0</v>
      </c>
      <c r="G106" s="171">
        <v>0</v>
      </c>
      <c r="H106" s="115">
        <v>0</v>
      </c>
      <c r="I106" s="116">
        <v>0</v>
      </c>
      <c r="J106" s="117">
        <v>0</v>
      </c>
      <c r="K106" s="115">
        <v>0</v>
      </c>
      <c r="L106" s="171">
        <v>0</v>
      </c>
      <c r="M106" s="171">
        <v>0</v>
      </c>
      <c r="N106" s="115">
        <v>0</v>
      </c>
      <c r="O106" s="116">
        <v>0</v>
      </c>
      <c r="P106" s="117">
        <v>0</v>
      </c>
      <c r="Q106" s="116">
        <v>0</v>
      </c>
      <c r="R106" s="116">
        <v>0</v>
      </c>
      <c r="S106" s="117">
        <v>0</v>
      </c>
      <c r="T106" s="116">
        <v>0</v>
      </c>
      <c r="U106" s="116">
        <v>0</v>
      </c>
      <c r="V106" s="117">
        <v>0</v>
      </c>
      <c r="W106" s="116">
        <v>0</v>
      </c>
      <c r="X106" s="116">
        <v>0</v>
      </c>
      <c r="Y106" s="117">
        <v>0</v>
      </c>
      <c r="Z106" s="116">
        <v>0</v>
      </c>
      <c r="AA106" s="116">
        <v>0</v>
      </c>
      <c r="AB106" s="117">
        <v>0</v>
      </c>
      <c r="AC106" s="116">
        <v>0</v>
      </c>
      <c r="AD106" s="116">
        <v>0</v>
      </c>
      <c r="AE106" s="117">
        <v>0</v>
      </c>
    </row>
    <row r="107" spans="1:31" s="156" customFormat="1" x14ac:dyDescent="0.25">
      <c r="A107" s="104" t="s">
        <v>163</v>
      </c>
      <c r="B107" s="115">
        <v>0</v>
      </c>
      <c r="C107" s="171">
        <v>0</v>
      </c>
      <c r="D107" s="171">
        <v>0</v>
      </c>
      <c r="E107" s="115">
        <v>0</v>
      </c>
      <c r="F107" s="171">
        <v>0</v>
      </c>
      <c r="G107" s="171">
        <v>0</v>
      </c>
      <c r="H107" s="115">
        <v>0</v>
      </c>
      <c r="I107" s="116">
        <v>0</v>
      </c>
      <c r="J107" s="117">
        <v>0</v>
      </c>
      <c r="K107" s="115">
        <v>0</v>
      </c>
      <c r="L107" s="171">
        <v>0</v>
      </c>
      <c r="M107" s="171">
        <v>0</v>
      </c>
      <c r="N107" s="115">
        <v>0</v>
      </c>
      <c r="O107" s="116">
        <v>0</v>
      </c>
      <c r="P107" s="117">
        <v>0</v>
      </c>
      <c r="Q107" s="116">
        <v>0</v>
      </c>
      <c r="R107" s="116">
        <v>0</v>
      </c>
      <c r="S107" s="117">
        <v>0</v>
      </c>
      <c r="T107" s="116">
        <v>0</v>
      </c>
      <c r="U107" s="116">
        <v>0</v>
      </c>
      <c r="V107" s="117">
        <v>0</v>
      </c>
      <c r="W107" s="116">
        <v>0</v>
      </c>
      <c r="X107" s="116">
        <v>0</v>
      </c>
      <c r="Y107" s="117">
        <v>0</v>
      </c>
      <c r="Z107" s="116">
        <v>0</v>
      </c>
      <c r="AA107" s="116">
        <v>0</v>
      </c>
      <c r="AB107" s="117">
        <v>0</v>
      </c>
      <c r="AC107" s="116">
        <v>0</v>
      </c>
      <c r="AD107" s="116">
        <v>0</v>
      </c>
      <c r="AE107" s="117">
        <v>0</v>
      </c>
    </row>
    <row r="108" spans="1:31" s="156" customFormat="1" x14ac:dyDescent="0.25">
      <c r="A108" s="104" t="s">
        <v>162</v>
      </c>
      <c r="B108" s="115">
        <v>0</v>
      </c>
      <c r="C108" s="171">
        <v>0</v>
      </c>
      <c r="D108" s="171">
        <v>0</v>
      </c>
      <c r="E108" s="115">
        <v>0</v>
      </c>
      <c r="F108" s="171">
        <v>0</v>
      </c>
      <c r="G108" s="171">
        <v>0</v>
      </c>
      <c r="H108" s="115">
        <v>0</v>
      </c>
      <c r="I108" s="116">
        <v>0</v>
      </c>
      <c r="J108" s="117">
        <v>0</v>
      </c>
      <c r="K108" s="115">
        <v>0</v>
      </c>
      <c r="L108" s="171">
        <v>0</v>
      </c>
      <c r="M108" s="171">
        <v>0</v>
      </c>
      <c r="N108" s="115">
        <v>0</v>
      </c>
      <c r="O108" s="116">
        <v>0</v>
      </c>
      <c r="P108" s="117">
        <v>0</v>
      </c>
      <c r="Q108" s="116">
        <v>0</v>
      </c>
      <c r="R108" s="116">
        <v>0</v>
      </c>
      <c r="S108" s="117">
        <v>0</v>
      </c>
      <c r="T108" s="116">
        <v>0</v>
      </c>
      <c r="U108" s="116">
        <v>0</v>
      </c>
      <c r="V108" s="117">
        <v>0</v>
      </c>
      <c r="W108" s="116">
        <v>0</v>
      </c>
      <c r="X108" s="116">
        <v>0</v>
      </c>
      <c r="Y108" s="117">
        <v>0</v>
      </c>
      <c r="Z108" s="116">
        <v>0</v>
      </c>
      <c r="AA108" s="116">
        <v>0</v>
      </c>
      <c r="AB108" s="117">
        <v>0</v>
      </c>
      <c r="AC108" s="116">
        <v>0</v>
      </c>
      <c r="AD108" s="116">
        <v>0</v>
      </c>
      <c r="AE108" s="117">
        <v>0</v>
      </c>
    </row>
    <row r="109" spans="1:31" s="156" customFormat="1" x14ac:dyDescent="0.25">
      <c r="A109" s="104" t="s">
        <v>161</v>
      </c>
      <c r="B109" s="115">
        <v>0</v>
      </c>
      <c r="C109" s="171">
        <v>0</v>
      </c>
      <c r="D109" s="171">
        <v>0</v>
      </c>
      <c r="E109" s="115">
        <v>0</v>
      </c>
      <c r="F109" s="171">
        <v>0</v>
      </c>
      <c r="G109" s="171">
        <v>0</v>
      </c>
      <c r="H109" s="115">
        <v>0</v>
      </c>
      <c r="I109" s="116">
        <v>0</v>
      </c>
      <c r="J109" s="117">
        <v>0</v>
      </c>
      <c r="K109" s="115">
        <v>0</v>
      </c>
      <c r="L109" s="171">
        <v>0</v>
      </c>
      <c r="M109" s="171">
        <v>0</v>
      </c>
      <c r="N109" s="115">
        <v>0</v>
      </c>
      <c r="O109" s="116">
        <v>0</v>
      </c>
      <c r="P109" s="117">
        <v>0</v>
      </c>
      <c r="Q109" s="116">
        <v>0</v>
      </c>
      <c r="R109" s="116">
        <v>0</v>
      </c>
      <c r="S109" s="117">
        <v>0</v>
      </c>
      <c r="T109" s="116">
        <v>0</v>
      </c>
      <c r="U109" s="116">
        <v>0</v>
      </c>
      <c r="V109" s="117">
        <v>0</v>
      </c>
      <c r="W109" s="116">
        <v>0</v>
      </c>
      <c r="X109" s="116">
        <v>0</v>
      </c>
      <c r="Y109" s="117">
        <v>0</v>
      </c>
      <c r="Z109" s="116">
        <v>0</v>
      </c>
      <c r="AA109" s="116">
        <v>0</v>
      </c>
      <c r="AB109" s="117">
        <v>0</v>
      </c>
      <c r="AC109" s="116">
        <v>0</v>
      </c>
      <c r="AD109" s="116">
        <v>0</v>
      </c>
      <c r="AE109" s="117">
        <v>0</v>
      </c>
    </row>
    <row r="110" spans="1:31" s="156" customFormat="1" x14ac:dyDescent="0.25">
      <c r="A110" s="104" t="s">
        <v>160</v>
      </c>
      <c r="B110" s="115">
        <v>0</v>
      </c>
      <c r="C110" s="171">
        <v>0</v>
      </c>
      <c r="D110" s="171">
        <v>0</v>
      </c>
      <c r="E110" s="115">
        <v>0</v>
      </c>
      <c r="F110" s="171">
        <v>0</v>
      </c>
      <c r="G110" s="171">
        <v>0</v>
      </c>
      <c r="H110" s="115">
        <v>0</v>
      </c>
      <c r="I110" s="116">
        <v>0</v>
      </c>
      <c r="J110" s="117">
        <v>0</v>
      </c>
      <c r="K110" s="115">
        <v>0</v>
      </c>
      <c r="L110" s="171">
        <v>0</v>
      </c>
      <c r="M110" s="171">
        <v>0</v>
      </c>
      <c r="N110" s="115">
        <v>0</v>
      </c>
      <c r="O110" s="116">
        <v>0</v>
      </c>
      <c r="P110" s="117">
        <v>0</v>
      </c>
      <c r="Q110" s="116">
        <v>0</v>
      </c>
      <c r="R110" s="116">
        <v>0</v>
      </c>
      <c r="S110" s="117">
        <v>0</v>
      </c>
      <c r="T110" s="116">
        <v>0</v>
      </c>
      <c r="U110" s="116">
        <v>0</v>
      </c>
      <c r="V110" s="117">
        <v>0</v>
      </c>
      <c r="W110" s="116">
        <v>0</v>
      </c>
      <c r="X110" s="116">
        <v>0</v>
      </c>
      <c r="Y110" s="117">
        <v>0</v>
      </c>
      <c r="Z110" s="116">
        <v>0</v>
      </c>
      <c r="AA110" s="116">
        <v>0</v>
      </c>
      <c r="AB110" s="117">
        <v>0</v>
      </c>
      <c r="AC110" s="116">
        <v>0</v>
      </c>
      <c r="AD110" s="116">
        <v>0</v>
      </c>
      <c r="AE110" s="117">
        <v>0</v>
      </c>
    </row>
    <row r="111" spans="1:31" s="156" customFormat="1" x14ac:dyDescent="0.25">
      <c r="A111" s="104" t="s">
        <v>159</v>
      </c>
      <c r="B111" s="115">
        <v>0</v>
      </c>
      <c r="C111" s="171">
        <v>0</v>
      </c>
      <c r="D111" s="171">
        <v>0</v>
      </c>
      <c r="E111" s="115">
        <v>0</v>
      </c>
      <c r="F111" s="171">
        <v>0</v>
      </c>
      <c r="G111" s="171">
        <v>0</v>
      </c>
      <c r="H111" s="115">
        <v>0</v>
      </c>
      <c r="I111" s="116">
        <v>0</v>
      </c>
      <c r="J111" s="117">
        <v>0</v>
      </c>
      <c r="K111" s="115">
        <v>0</v>
      </c>
      <c r="L111" s="171">
        <v>0</v>
      </c>
      <c r="M111" s="171">
        <v>0</v>
      </c>
      <c r="N111" s="115">
        <v>0</v>
      </c>
      <c r="O111" s="116">
        <v>0</v>
      </c>
      <c r="P111" s="117">
        <v>0</v>
      </c>
      <c r="Q111" s="116">
        <v>0</v>
      </c>
      <c r="R111" s="116">
        <v>0</v>
      </c>
      <c r="S111" s="117">
        <v>0</v>
      </c>
      <c r="T111" s="116">
        <v>0</v>
      </c>
      <c r="U111" s="116">
        <v>0</v>
      </c>
      <c r="V111" s="117">
        <v>0</v>
      </c>
      <c r="W111" s="116">
        <v>0</v>
      </c>
      <c r="X111" s="116">
        <v>0</v>
      </c>
      <c r="Y111" s="117">
        <v>0</v>
      </c>
      <c r="Z111" s="116">
        <v>0</v>
      </c>
      <c r="AA111" s="116">
        <v>0</v>
      </c>
      <c r="AB111" s="117">
        <v>0</v>
      </c>
      <c r="AC111" s="116">
        <v>0</v>
      </c>
      <c r="AD111" s="116">
        <v>0</v>
      </c>
      <c r="AE111" s="117">
        <v>0</v>
      </c>
    </row>
    <row r="112" spans="1:31" s="156" customFormat="1" x14ac:dyDescent="0.25">
      <c r="A112" s="104" t="s">
        <v>158</v>
      </c>
      <c r="B112" s="115">
        <v>0</v>
      </c>
      <c r="C112" s="171">
        <v>0</v>
      </c>
      <c r="D112" s="171">
        <v>0</v>
      </c>
      <c r="E112" s="115">
        <v>0</v>
      </c>
      <c r="F112" s="171">
        <v>0</v>
      </c>
      <c r="G112" s="171">
        <v>0</v>
      </c>
      <c r="H112" s="115">
        <v>0</v>
      </c>
      <c r="I112" s="116">
        <v>0</v>
      </c>
      <c r="J112" s="117">
        <v>0</v>
      </c>
      <c r="K112" s="115">
        <v>0</v>
      </c>
      <c r="L112" s="171">
        <v>0</v>
      </c>
      <c r="M112" s="171">
        <v>0</v>
      </c>
      <c r="N112" s="115">
        <v>0</v>
      </c>
      <c r="O112" s="116">
        <v>0</v>
      </c>
      <c r="P112" s="117">
        <v>0</v>
      </c>
      <c r="Q112" s="116">
        <v>0</v>
      </c>
      <c r="R112" s="116">
        <v>0</v>
      </c>
      <c r="S112" s="117">
        <v>0</v>
      </c>
      <c r="T112" s="116">
        <v>0</v>
      </c>
      <c r="U112" s="116">
        <v>0</v>
      </c>
      <c r="V112" s="117">
        <v>0</v>
      </c>
      <c r="W112" s="116">
        <v>0</v>
      </c>
      <c r="X112" s="116">
        <v>0</v>
      </c>
      <c r="Y112" s="117">
        <v>0</v>
      </c>
      <c r="Z112" s="116">
        <v>0</v>
      </c>
      <c r="AA112" s="116">
        <v>0</v>
      </c>
      <c r="AB112" s="117">
        <v>0</v>
      </c>
      <c r="AC112" s="116">
        <v>0</v>
      </c>
      <c r="AD112" s="116">
        <v>0</v>
      </c>
      <c r="AE112" s="117">
        <v>0</v>
      </c>
    </row>
    <row r="113" spans="1:31" s="156" customFormat="1" x14ac:dyDescent="0.25">
      <c r="A113" s="104" t="s">
        <v>157</v>
      </c>
      <c r="B113" s="115">
        <v>0</v>
      </c>
      <c r="C113" s="171">
        <v>0</v>
      </c>
      <c r="D113" s="171">
        <v>0</v>
      </c>
      <c r="E113" s="115">
        <v>0</v>
      </c>
      <c r="F113" s="171">
        <v>0</v>
      </c>
      <c r="G113" s="171">
        <v>0</v>
      </c>
      <c r="H113" s="115">
        <v>0</v>
      </c>
      <c r="I113" s="116">
        <v>0</v>
      </c>
      <c r="J113" s="117">
        <v>0</v>
      </c>
      <c r="K113" s="115">
        <v>0</v>
      </c>
      <c r="L113" s="171">
        <v>0</v>
      </c>
      <c r="M113" s="171">
        <v>0</v>
      </c>
      <c r="N113" s="115">
        <v>0</v>
      </c>
      <c r="O113" s="116">
        <v>0</v>
      </c>
      <c r="P113" s="117">
        <v>0</v>
      </c>
      <c r="Q113" s="116">
        <v>0</v>
      </c>
      <c r="R113" s="116">
        <v>0</v>
      </c>
      <c r="S113" s="117">
        <v>0</v>
      </c>
      <c r="T113" s="116">
        <v>0</v>
      </c>
      <c r="U113" s="116">
        <v>0</v>
      </c>
      <c r="V113" s="117">
        <v>0</v>
      </c>
      <c r="W113" s="116">
        <v>0</v>
      </c>
      <c r="X113" s="116">
        <v>0</v>
      </c>
      <c r="Y113" s="117">
        <v>0</v>
      </c>
      <c r="Z113" s="116">
        <v>0</v>
      </c>
      <c r="AA113" s="116">
        <v>0</v>
      </c>
      <c r="AB113" s="117">
        <v>0</v>
      </c>
      <c r="AC113" s="116">
        <v>0</v>
      </c>
      <c r="AD113" s="116">
        <v>0</v>
      </c>
      <c r="AE113" s="117">
        <v>0</v>
      </c>
    </row>
    <row r="114" spans="1:31" s="156" customFormat="1" x14ac:dyDescent="0.25">
      <c r="A114" s="104" t="s">
        <v>156</v>
      </c>
      <c r="B114" s="115">
        <v>0</v>
      </c>
      <c r="C114" s="171">
        <v>0</v>
      </c>
      <c r="D114" s="171">
        <v>0</v>
      </c>
      <c r="E114" s="115">
        <v>0</v>
      </c>
      <c r="F114" s="171">
        <v>0</v>
      </c>
      <c r="G114" s="171">
        <v>0</v>
      </c>
      <c r="H114" s="115">
        <v>0</v>
      </c>
      <c r="I114" s="116">
        <v>0</v>
      </c>
      <c r="J114" s="117">
        <v>0</v>
      </c>
      <c r="K114" s="115">
        <v>0</v>
      </c>
      <c r="L114" s="171">
        <v>0</v>
      </c>
      <c r="M114" s="171">
        <v>0</v>
      </c>
      <c r="N114" s="115">
        <v>0</v>
      </c>
      <c r="O114" s="116">
        <v>0</v>
      </c>
      <c r="P114" s="117">
        <v>0</v>
      </c>
      <c r="Q114" s="116">
        <v>0</v>
      </c>
      <c r="R114" s="116">
        <v>0</v>
      </c>
      <c r="S114" s="117">
        <v>0</v>
      </c>
      <c r="T114" s="116">
        <v>0</v>
      </c>
      <c r="U114" s="116">
        <v>0</v>
      </c>
      <c r="V114" s="117">
        <v>0</v>
      </c>
      <c r="W114" s="116">
        <v>0</v>
      </c>
      <c r="X114" s="116">
        <v>0</v>
      </c>
      <c r="Y114" s="117">
        <v>0</v>
      </c>
      <c r="Z114" s="116">
        <v>0</v>
      </c>
      <c r="AA114" s="116">
        <v>0</v>
      </c>
      <c r="AB114" s="117">
        <v>0</v>
      </c>
      <c r="AC114" s="116">
        <v>0</v>
      </c>
      <c r="AD114" s="116">
        <v>0</v>
      </c>
      <c r="AE114" s="117">
        <v>0</v>
      </c>
    </row>
    <row r="115" spans="1:31" s="156" customFormat="1" x14ac:dyDescent="0.25">
      <c r="A115" s="104" t="s">
        <v>155</v>
      </c>
      <c r="B115" s="115">
        <v>0</v>
      </c>
      <c r="C115" s="171">
        <v>0</v>
      </c>
      <c r="D115" s="171">
        <v>0</v>
      </c>
      <c r="E115" s="115">
        <v>0</v>
      </c>
      <c r="F115" s="171">
        <v>0</v>
      </c>
      <c r="G115" s="171">
        <v>0</v>
      </c>
      <c r="H115" s="115">
        <v>0</v>
      </c>
      <c r="I115" s="116">
        <v>0</v>
      </c>
      <c r="J115" s="117">
        <v>0</v>
      </c>
      <c r="K115" s="115">
        <v>0</v>
      </c>
      <c r="L115" s="171">
        <v>0</v>
      </c>
      <c r="M115" s="171">
        <v>0</v>
      </c>
      <c r="N115" s="115">
        <v>0</v>
      </c>
      <c r="O115" s="116">
        <v>0</v>
      </c>
      <c r="P115" s="117">
        <v>0</v>
      </c>
      <c r="Q115" s="116">
        <v>0</v>
      </c>
      <c r="R115" s="116">
        <v>0</v>
      </c>
      <c r="S115" s="117">
        <v>0</v>
      </c>
      <c r="T115" s="116">
        <v>0</v>
      </c>
      <c r="U115" s="116">
        <v>0</v>
      </c>
      <c r="V115" s="117">
        <v>0</v>
      </c>
      <c r="W115" s="116">
        <v>0</v>
      </c>
      <c r="X115" s="116">
        <v>0</v>
      </c>
      <c r="Y115" s="117">
        <v>0</v>
      </c>
      <c r="Z115" s="116">
        <v>0</v>
      </c>
      <c r="AA115" s="116">
        <v>0</v>
      </c>
      <c r="AB115" s="117">
        <v>0</v>
      </c>
      <c r="AC115" s="116">
        <v>0</v>
      </c>
      <c r="AD115" s="116">
        <v>0</v>
      </c>
      <c r="AE115" s="117">
        <v>0</v>
      </c>
    </row>
    <row r="116" spans="1:31" s="156" customFormat="1" x14ac:dyDescent="0.25">
      <c r="A116" s="104" t="s">
        <v>154</v>
      </c>
      <c r="B116" s="115">
        <v>0</v>
      </c>
      <c r="C116" s="171">
        <v>0</v>
      </c>
      <c r="D116" s="171">
        <v>0</v>
      </c>
      <c r="E116" s="115">
        <v>0</v>
      </c>
      <c r="F116" s="171">
        <v>0</v>
      </c>
      <c r="G116" s="171">
        <v>0</v>
      </c>
      <c r="H116" s="115">
        <v>0</v>
      </c>
      <c r="I116" s="116">
        <v>0</v>
      </c>
      <c r="J116" s="117">
        <v>0</v>
      </c>
      <c r="K116" s="115">
        <v>0</v>
      </c>
      <c r="L116" s="171">
        <v>0</v>
      </c>
      <c r="M116" s="171">
        <v>0</v>
      </c>
      <c r="N116" s="115">
        <v>0</v>
      </c>
      <c r="O116" s="116">
        <v>0</v>
      </c>
      <c r="P116" s="117">
        <v>0</v>
      </c>
      <c r="Q116" s="116">
        <v>0</v>
      </c>
      <c r="R116" s="116">
        <v>0</v>
      </c>
      <c r="S116" s="117">
        <v>0</v>
      </c>
      <c r="T116" s="116">
        <v>0</v>
      </c>
      <c r="U116" s="116">
        <v>0</v>
      </c>
      <c r="V116" s="117">
        <v>0</v>
      </c>
      <c r="W116" s="116">
        <v>0</v>
      </c>
      <c r="X116" s="116">
        <v>0</v>
      </c>
      <c r="Y116" s="117">
        <v>0</v>
      </c>
      <c r="Z116" s="116">
        <v>0</v>
      </c>
      <c r="AA116" s="116">
        <v>0</v>
      </c>
      <c r="AB116" s="117">
        <v>0</v>
      </c>
      <c r="AC116" s="116">
        <v>0</v>
      </c>
      <c r="AD116" s="116">
        <v>0</v>
      </c>
      <c r="AE116" s="117">
        <v>0</v>
      </c>
    </row>
    <row r="117" spans="1:31" s="156" customFormat="1" x14ac:dyDescent="0.25">
      <c r="A117" s="104" t="s">
        <v>153</v>
      </c>
      <c r="B117" s="115">
        <v>0</v>
      </c>
      <c r="C117" s="171">
        <v>0</v>
      </c>
      <c r="D117" s="171">
        <v>0</v>
      </c>
      <c r="E117" s="115">
        <v>0</v>
      </c>
      <c r="F117" s="171">
        <v>0</v>
      </c>
      <c r="G117" s="171">
        <v>0</v>
      </c>
      <c r="H117" s="115">
        <v>0</v>
      </c>
      <c r="I117" s="116">
        <v>0</v>
      </c>
      <c r="J117" s="117">
        <v>0</v>
      </c>
      <c r="K117" s="115">
        <v>0</v>
      </c>
      <c r="L117" s="171">
        <v>0</v>
      </c>
      <c r="M117" s="171">
        <v>0</v>
      </c>
      <c r="N117" s="115">
        <v>0</v>
      </c>
      <c r="O117" s="116">
        <v>0</v>
      </c>
      <c r="P117" s="117">
        <v>0</v>
      </c>
      <c r="Q117" s="116">
        <v>0</v>
      </c>
      <c r="R117" s="116">
        <v>0</v>
      </c>
      <c r="S117" s="117">
        <v>0</v>
      </c>
      <c r="T117" s="116">
        <v>0</v>
      </c>
      <c r="U117" s="116">
        <v>0</v>
      </c>
      <c r="V117" s="117">
        <v>0</v>
      </c>
      <c r="W117" s="116">
        <v>0</v>
      </c>
      <c r="X117" s="116">
        <v>0</v>
      </c>
      <c r="Y117" s="117">
        <v>0</v>
      </c>
      <c r="Z117" s="116">
        <v>0</v>
      </c>
      <c r="AA117" s="116">
        <v>0</v>
      </c>
      <c r="AB117" s="117">
        <v>0</v>
      </c>
      <c r="AC117" s="116">
        <v>0</v>
      </c>
      <c r="AD117" s="116">
        <v>0</v>
      </c>
      <c r="AE117" s="117">
        <v>0</v>
      </c>
    </row>
    <row r="118" spans="1:31" s="156" customFormat="1" x14ac:dyDescent="0.25">
      <c r="A118" s="104" t="s">
        <v>152</v>
      </c>
      <c r="B118" s="115" t="s">
        <v>4</v>
      </c>
      <c r="C118" s="171">
        <v>69.8</v>
      </c>
      <c r="D118" s="171" t="s">
        <v>4</v>
      </c>
      <c r="E118" s="115" t="s">
        <v>4</v>
      </c>
      <c r="F118" s="171">
        <v>68.400000000000006</v>
      </c>
      <c r="G118" s="171" t="s">
        <v>4</v>
      </c>
      <c r="H118" s="115" t="s">
        <v>4</v>
      </c>
      <c r="I118" s="116">
        <v>60.9</v>
      </c>
      <c r="J118" s="117" t="s">
        <v>4</v>
      </c>
      <c r="K118" s="115" t="s">
        <v>4</v>
      </c>
      <c r="L118" s="171">
        <v>72.5</v>
      </c>
      <c r="M118" s="171" t="s">
        <v>4</v>
      </c>
      <c r="N118" s="115" t="s">
        <v>4</v>
      </c>
      <c r="O118" s="116">
        <v>73</v>
      </c>
      <c r="P118" s="117" t="s">
        <v>4</v>
      </c>
      <c r="Q118" s="116" t="s">
        <v>4</v>
      </c>
      <c r="R118" s="116">
        <v>80.960968501764839</v>
      </c>
      <c r="S118" s="117" t="s">
        <v>4</v>
      </c>
      <c r="T118" s="116" t="s">
        <v>4</v>
      </c>
      <c r="U118" s="116">
        <v>75.749752549655</v>
      </c>
      <c r="V118" s="117" t="s">
        <v>4</v>
      </c>
      <c r="W118" s="116" t="s">
        <v>4</v>
      </c>
      <c r="X118" s="116">
        <v>50.261781965948899</v>
      </c>
      <c r="Y118" s="117" t="s">
        <v>4</v>
      </c>
      <c r="Z118" s="116">
        <v>42.108996633219597</v>
      </c>
      <c r="AA118" s="116">
        <v>48.3909126332196</v>
      </c>
      <c r="AB118" s="117">
        <v>-6.2819159999999998</v>
      </c>
      <c r="AC118" s="116">
        <v>37.441377768262797</v>
      </c>
      <c r="AD118" s="116">
        <v>43.721377768262798</v>
      </c>
      <c r="AE118" s="117">
        <v>-6.28</v>
      </c>
    </row>
    <row r="119" spans="1:31" s="156" customFormat="1" x14ac:dyDescent="0.25">
      <c r="A119" s="104" t="s">
        <v>151</v>
      </c>
      <c r="B119" s="115">
        <v>0</v>
      </c>
      <c r="C119" s="171">
        <v>0</v>
      </c>
      <c r="D119" s="171">
        <v>0</v>
      </c>
      <c r="E119" s="115">
        <v>0</v>
      </c>
      <c r="F119" s="171">
        <v>0</v>
      </c>
      <c r="G119" s="171">
        <v>0</v>
      </c>
      <c r="H119" s="115">
        <v>0</v>
      </c>
      <c r="I119" s="116">
        <v>0</v>
      </c>
      <c r="J119" s="117">
        <v>0</v>
      </c>
      <c r="K119" s="115">
        <v>0</v>
      </c>
      <c r="L119" s="171">
        <v>0</v>
      </c>
      <c r="M119" s="171">
        <v>0</v>
      </c>
      <c r="N119" s="115">
        <v>0</v>
      </c>
      <c r="O119" s="116">
        <v>0</v>
      </c>
      <c r="P119" s="117">
        <v>0</v>
      </c>
      <c r="Q119" s="116">
        <v>0</v>
      </c>
      <c r="R119" s="116">
        <v>0</v>
      </c>
      <c r="S119" s="117">
        <v>0</v>
      </c>
      <c r="T119" s="116">
        <v>0</v>
      </c>
      <c r="U119" s="116">
        <v>0</v>
      </c>
      <c r="V119" s="117">
        <v>0</v>
      </c>
      <c r="W119" s="116">
        <v>0</v>
      </c>
      <c r="X119" s="116">
        <v>0</v>
      </c>
      <c r="Y119" s="117">
        <v>0</v>
      </c>
      <c r="Z119" s="116">
        <v>0</v>
      </c>
      <c r="AA119" s="116">
        <v>0</v>
      </c>
      <c r="AB119" s="117">
        <v>0</v>
      </c>
      <c r="AC119" s="116">
        <v>0</v>
      </c>
      <c r="AD119" s="116">
        <v>0</v>
      </c>
      <c r="AE119" s="117">
        <v>0</v>
      </c>
    </row>
    <row r="120" spans="1:31" s="156" customFormat="1" x14ac:dyDescent="0.25">
      <c r="A120" s="104" t="s">
        <v>150</v>
      </c>
      <c r="B120" s="115" t="s">
        <v>4</v>
      </c>
      <c r="C120" s="171" t="s">
        <v>4</v>
      </c>
      <c r="D120" s="171" t="s">
        <v>4</v>
      </c>
      <c r="E120" s="115" t="s">
        <v>4</v>
      </c>
      <c r="F120" s="171" t="s">
        <v>4</v>
      </c>
      <c r="G120" s="171" t="s">
        <v>4</v>
      </c>
      <c r="H120" s="115" t="s">
        <v>4</v>
      </c>
      <c r="I120" s="116" t="s">
        <v>4</v>
      </c>
      <c r="J120" s="117" t="s">
        <v>4</v>
      </c>
      <c r="K120" s="115" t="s">
        <v>4</v>
      </c>
      <c r="L120" s="171">
        <v>13.9</v>
      </c>
      <c r="M120" s="171" t="s">
        <v>4</v>
      </c>
      <c r="N120" s="115" t="s">
        <v>4</v>
      </c>
      <c r="O120" s="116">
        <v>14.7</v>
      </c>
      <c r="P120" s="117" t="s">
        <v>4</v>
      </c>
      <c r="Q120" s="116" t="s">
        <v>4</v>
      </c>
      <c r="R120" s="116">
        <v>8.3677894647492792</v>
      </c>
      <c r="S120" s="117" t="s">
        <v>4</v>
      </c>
      <c r="T120" s="116" t="s">
        <v>4</v>
      </c>
      <c r="U120" s="116">
        <v>8.8231224934196604</v>
      </c>
      <c r="V120" s="117" t="s">
        <v>4</v>
      </c>
      <c r="W120" s="116" t="s">
        <v>4</v>
      </c>
      <c r="X120" s="116" t="s">
        <v>4</v>
      </c>
      <c r="Y120" s="117" t="s">
        <v>4</v>
      </c>
      <c r="Z120" s="116">
        <v>11.471457093397902</v>
      </c>
      <c r="AA120" s="116">
        <v>12.515628290997901</v>
      </c>
      <c r="AB120" s="117">
        <v>-1.0441711975999999</v>
      </c>
      <c r="AC120" s="116">
        <v>10.925535574109801</v>
      </c>
      <c r="AD120" s="116">
        <v>11.715535574109801</v>
      </c>
      <c r="AE120" s="117">
        <v>-0.79</v>
      </c>
    </row>
    <row r="121" spans="1:31" s="156" customFormat="1" x14ac:dyDescent="0.25">
      <c r="A121" s="104" t="s">
        <v>149</v>
      </c>
      <c r="B121" s="115">
        <v>0</v>
      </c>
      <c r="C121" s="171">
        <v>0</v>
      </c>
      <c r="D121" s="171">
        <v>0</v>
      </c>
      <c r="E121" s="115">
        <v>0</v>
      </c>
      <c r="F121" s="171">
        <v>0</v>
      </c>
      <c r="G121" s="171">
        <v>0</v>
      </c>
      <c r="H121" s="115">
        <v>0</v>
      </c>
      <c r="I121" s="116">
        <v>0</v>
      </c>
      <c r="J121" s="117">
        <v>0</v>
      </c>
      <c r="K121" s="115">
        <v>0</v>
      </c>
      <c r="L121" s="171">
        <v>0</v>
      </c>
      <c r="M121" s="171">
        <v>0</v>
      </c>
      <c r="N121" s="115">
        <v>0</v>
      </c>
      <c r="O121" s="116">
        <v>0</v>
      </c>
      <c r="P121" s="117">
        <v>0</v>
      </c>
      <c r="Q121" s="116">
        <v>0</v>
      </c>
      <c r="R121" s="116">
        <v>0</v>
      </c>
      <c r="S121" s="117">
        <v>0</v>
      </c>
      <c r="T121" s="116">
        <v>0</v>
      </c>
      <c r="U121" s="116">
        <v>0</v>
      </c>
      <c r="V121" s="117">
        <v>0</v>
      </c>
      <c r="W121" s="116">
        <v>0</v>
      </c>
      <c r="X121" s="116">
        <v>0</v>
      </c>
      <c r="Y121" s="117">
        <v>0</v>
      </c>
      <c r="Z121" s="116">
        <v>0</v>
      </c>
      <c r="AA121" s="116">
        <v>0</v>
      </c>
      <c r="AB121" s="117">
        <v>0</v>
      </c>
      <c r="AC121" s="116">
        <v>0</v>
      </c>
      <c r="AD121" s="116">
        <v>0</v>
      </c>
      <c r="AE121" s="117">
        <v>0</v>
      </c>
    </row>
    <row r="122" spans="1:31" s="156" customFormat="1" x14ac:dyDescent="0.25">
      <c r="A122" s="104" t="s">
        <v>148</v>
      </c>
      <c r="B122" s="115" t="s">
        <v>4</v>
      </c>
      <c r="C122" s="171" t="s">
        <v>4</v>
      </c>
      <c r="D122" s="171">
        <v>0</v>
      </c>
      <c r="E122" s="115" t="s">
        <v>4</v>
      </c>
      <c r="F122" s="171" t="s">
        <v>4</v>
      </c>
      <c r="G122" s="171">
        <v>0</v>
      </c>
      <c r="H122" s="115" t="s">
        <v>4</v>
      </c>
      <c r="I122" s="116" t="s">
        <v>4</v>
      </c>
      <c r="J122" s="117">
        <v>0</v>
      </c>
      <c r="K122" s="115" t="s">
        <v>4</v>
      </c>
      <c r="L122" s="171" t="s">
        <v>4</v>
      </c>
      <c r="M122" s="171">
        <v>0</v>
      </c>
      <c r="N122" s="115" t="s">
        <v>4</v>
      </c>
      <c r="O122" s="116" t="s">
        <v>4</v>
      </c>
      <c r="P122" s="117">
        <v>0</v>
      </c>
      <c r="Q122" s="116" t="s">
        <v>4</v>
      </c>
      <c r="R122" s="116" t="s">
        <v>4</v>
      </c>
      <c r="S122" s="117">
        <v>0</v>
      </c>
      <c r="T122" s="116" t="s">
        <v>4</v>
      </c>
      <c r="U122" s="116" t="s">
        <v>4</v>
      </c>
      <c r="V122" s="117">
        <v>0</v>
      </c>
      <c r="W122" s="116" t="s">
        <v>4</v>
      </c>
      <c r="X122" s="116" t="s">
        <v>4</v>
      </c>
      <c r="Y122" s="117">
        <v>0</v>
      </c>
      <c r="Z122" s="116" t="s">
        <v>4</v>
      </c>
      <c r="AA122" s="116" t="s">
        <v>4</v>
      </c>
      <c r="AB122" s="117">
        <v>0</v>
      </c>
      <c r="AC122" s="116" t="s">
        <v>4</v>
      </c>
      <c r="AD122" s="116" t="s">
        <v>4</v>
      </c>
      <c r="AE122" s="117">
        <v>0</v>
      </c>
    </row>
    <row r="123" spans="1:31" s="156" customFormat="1" x14ac:dyDescent="0.25">
      <c r="A123" s="104" t="s">
        <v>147</v>
      </c>
      <c r="B123" s="115" t="s">
        <v>4</v>
      </c>
      <c r="C123" s="171" t="s">
        <v>4</v>
      </c>
      <c r="D123" s="171">
        <v>0</v>
      </c>
      <c r="E123" s="115" t="s">
        <v>4</v>
      </c>
      <c r="F123" s="171" t="s">
        <v>4</v>
      </c>
      <c r="G123" s="171">
        <v>0</v>
      </c>
      <c r="H123" s="115" t="s">
        <v>4</v>
      </c>
      <c r="I123" s="116" t="s">
        <v>4</v>
      </c>
      <c r="J123" s="117">
        <v>0</v>
      </c>
      <c r="K123" s="115" t="s">
        <v>4</v>
      </c>
      <c r="L123" s="171" t="s">
        <v>4</v>
      </c>
      <c r="M123" s="171">
        <v>0</v>
      </c>
      <c r="N123" s="115" t="s">
        <v>4</v>
      </c>
      <c r="O123" s="116" t="s">
        <v>4</v>
      </c>
      <c r="P123" s="117">
        <v>0</v>
      </c>
      <c r="Q123" s="116" t="s">
        <v>4</v>
      </c>
      <c r="R123" s="116" t="s">
        <v>4</v>
      </c>
      <c r="S123" s="117">
        <v>0</v>
      </c>
      <c r="T123" s="116">
        <v>0</v>
      </c>
      <c r="U123" s="116">
        <v>0</v>
      </c>
      <c r="V123" s="117">
        <v>0</v>
      </c>
      <c r="W123" s="116">
        <v>0</v>
      </c>
      <c r="X123" s="116">
        <v>0</v>
      </c>
      <c r="Y123" s="117">
        <v>0</v>
      </c>
      <c r="Z123" s="116">
        <v>0</v>
      </c>
      <c r="AA123" s="116">
        <v>0</v>
      </c>
      <c r="AB123" s="117">
        <v>0</v>
      </c>
      <c r="AC123" s="116">
        <v>0</v>
      </c>
      <c r="AD123" s="116">
        <v>0</v>
      </c>
      <c r="AE123" s="117">
        <v>0</v>
      </c>
    </row>
    <row r="124" spans="1:31" s="156" customFormat="1" x14ac:dyDescent="0.25">
      <c r="A124" s="104" t="s">
        <v>146</v>
      </c>
      <c r="B124" s="115" t="s">
        <v>4</v>
      </c>
      <c r="C124" s="171" t="s">
        <v>4</v>
      </c>
      <c r="D124" s="171">
        <v>0</v>
      </c>
      <c r="E124" s="115" t="s">
        <v>4</v>
      </c>
      <c r="F124" s="171" t="s">
        <v>4</v>
      </c>
      <c r="G124" s="171">
        <v>0</v>
      </c>
      <c r="H124" s="115" t="s">
        <v>4</v>
      </c>
      <c r="I124" s="116" t="s">
        <v>4</v>
      </c>
      <c r="J124" s="117">
        <v>0</v>
      </c>
      <c r="K124" s="115" t="s">
        <v>4</v>
      </c>
      <c r="L124" s="171" t="s">
        <v>4</v>
      </c>
      <c r="M124" s="171">
        <v>0</v>
      </c>
      <c r="N124" s="115" t="s">
        <v>4</v>
      </c>
      <c r="O124" s="116" t="s">
        <v>4</v>
      </c>
      <c r="P124" s="117" t="s">
        <v>4</v>
      </c>
      <c r="Q124" s="116" t="s">
        <v>4</v>
      </c>
      <c r="R124" s="116" t="s">
        <v>4</v>
      </c>
      <c r="S124" s="117">
        <v>0</v>
      </c>
      <c r="T124" s="116" t="s">
        <v>4</v>
      </c>
      <c r="U124" s="116">
        <v>0</v>
      </c>
      <c r="V124" s="117" t="s">
        <v>4</v>
      </c>
      <c r="W124" s="116" t="s">
        <v>4</v>
      </c>
      <c r="X124" s="116">
        <v>0</v>
      </c>
      <c r="Y124" s="117" t="s">
        <v>4</v>
      </c>
      <c r="Z124" s="116" t="s">
        <v>4</v>
      </c>
      <c r="AA124" s="116">
        <v>0</v>
      </c>
      <c r="AB124" s="117" t="s">
        <v>4</v>
      </c>
      <c r="AC124" s="116" t="s">
        <v>4</v>
      </c>
      <c r="AD124" s="116">
        <v>0</v>
      </c>
      <c r="AE124" s="117" t="s">
        <v>4</v>
      </c>
    </row>
    <row r="125" spans="1:31" s="156" customFormat="1" x14ac:dyDescent="0.25">
      <c r="A125" s="104" t="s">
        <v>145</v>
      </c>
      <c r="B125" s="115" t="s">
        <v>4</v>
      </c>
      <c r="C125" s="171" t="s">
        <v>4</v>
      </c>
      <c r="D125" s="171">
        <v>0</v>
      </c>
      <c r="E125" s="115" t="s">
        <v>4</v>
      </c>
      <c r="F125" s="171" t="s">
        <v>4</v>
      </c>
      <c r="G125" s="171">
        <v>0</v>
      </c>
      <c r="H125" s="115" t="s">
        <v>4</v>
      </c>
      <c r="I125" s="116" t="s">
        <v>4</v>
      </c>
      <c r="J125" s="117">
        <v>0</v>
      </c>
      <c r="K125" s="115" t="s">
        <v>4</v>
      </c>
      <c r="L125" s="171" t="s">
        <v>4</v>
      </c>
      <c r="M125" s="171">
        <v>-91.942597000000006</v>
      </c>
      <c r="N125" s="115" t="s">
        <v>4</v>
      </c>
      <c r="O125" s="116" t="s">
        <v>4</v>
      </c>
      <c r="P125" s="117">
        <v>-102.57999999999998</v>
      </c>
      <c r="Q125" s="116" t="s">
        <v>4</v>
      </c>
      <c r="R125" s="116" t="s">
        <v>4</v>
      </c>
      <c r="S125" s="117">
        <v>-101.00999999999999</v>
      </c>
      <c r="T125" s="116">
        <v>-94.710000000000008</v>
      </c>
      <c r="U125" s="116">
        <v>0</v>
      </c>
      <c r="V125" s="117">
        <v>-94.710000000000008</v>
      </c>
      <c r="W125" s="116">
        <v>-102.28935054</v>
      </c>
      <c r="X125" s="116">
        <v>0</v>
      </c>
      <c r="Y125" s="117">
        <v>-102.28935054</v>
      </c>
      <c r="Z125" s="116">
        <v>-99.424016999999992</v>
      </c>
      <c r="AA125" s="116">
        <v>0</v>
      </c>
      <c r="AB125" s="117">
        <v>-99.424016999999992</v>
      </c>
      <c r="AC125" s="116">
        <v>-107.14</v>
      </c>
      <c r="AD125" s="116">
        <v>0</v>
      </c>
      <c r="AE125" s="117">
        <v>-107.14</v>
      </c>
    </row>
    <row r="126" spans="1:31" s="156" customFormat="1" x14ac:dyDescent="0.25">
      <c r="A126" s="104" t="s">
        <v>144</v>
      </c>
      <c r="B126" s="115">
        <v>0</v>
      </c>
      <c r="C126" s="171">
        <v>0</v>
      </c>
      <c r="D126" s="171">
        <v>0</v>
      </c>
      <c r="E126" s="115">
        <v>0</v>
      </c>
      <c r="F126" s="171">
        <v>0</v>
      </c>
      <c r="G126" s="171">
        <v>0</v>
      </c>
      <c r="H126" s="115">
        <v>0</v>
      </c>
      <c r="I126" s="116">
        <v>0</v>
      </c>
      <c r="J126" s="117">
        <v>0</v>
      </c>
      <c r="K126" s="115">
        <v>0</v>
      </c>
      <c r="L126" s="171">
        <v>0</v>
      </c>
      <c r="M126" s="171">
        <v>0</v>
      </c>
      <c r="N126" s="115">
        <v>0</v>
      </c>
      <c r="O126" s="116">
        <v>0</v>
      </c>
      <c r="P126" s="117">
        <v>0</v>
      </c>
      <c r="Q126" s="116">
        <v>0</v>
      </c>
      <c r="R126" s="116">
        <v>0</v>
      </c>
      <c r="S126" s="117">
        <v>0</v>
      </c>
      <c r="T126" s="116">
        <v>0</v>
      </c>
      <c r="U126" s="116">
        <v>0</v>
      </c>
      <c r="V126" s="117">
        <v>0</v>
      </c>
      <c r="W126" s="116">
        <v>0</v>
      </c>
      <c r="X126" s="116">
        <v>0</v>
      </c>
      <c r="Y126" s="117">
        <v>0</v>
      </c>
      <c r="Z126" s="116">
        <v>0</v>
      </c>
      <c r="AA126" s="116">
        <v>0</v>
      </c>
      <c r="AB126" s="117">
        <v>0</v>
      </c>
      <c r="AC126" s="116">
        <v>0</v>
      </c>
      <c r="AD126" s="116">
        <v>0</v>
      </c>
      <c r="AE126" s="117">
        <v>0</v>
      </c>
    </row>
    <row r="127" spans="1:31" s="156" customFormat="1" x14ac:dyDescent="0.25">
      <c r="A127" s="104" t="s">
        <v>143</v>
      </c>
      <c r="B127" s="115">
        <v>0</v>
      </c>
      <c r="C127" s="171">
        <v>0</v>
      </c>
      <c r="D127" s="171">
        <v>0</v>
      </c>
      <c r="E127" s="115">
        <v>0</v>
      </c>
      <c r="F127" s="171">
        <v>0</v>
      </c>
      <c r="G127" s="171">
        <v>0</v>
      </c>
      <c r="H127" s="115">
        <v>0</v>
      </c>
      <c r="I127" s="116">
        <v>0</v>
      </c>
      <c r="J127" s="117">
        <v>0</v>
      </c>
      <c r="K127" s="115">
        <v>0</v>
      </c>
      <c r="L127" s="171">
        <v>0</v>
      </c>
      <c r="M127" s="171">
        <v>0</v>
      </c>
      <c r="N127" s="115">
        <v>0</v>
      </c>
      <c r="O127" s="116">
        <v>0</v>
      </c>
      <c r="P127" s="117">
        <v>0</v>
      </c>
      <c r="Q127" s="116">
        <v>0</v>
      </c>
      <c r="R127" s="116">
        <v>0</v>
      </c>
      <c r="S127" s="117">
        <v>0</v>
      </c>
      <c r="T127" s="116">
        <v>0</v>
      </c>
      <c r="U127" s="116">
        <v>0</v>
      </c>
      <c r="V127" s="117">
        <v>0</v>
      </c>
      <c r="W127" s="116">
        <v>0</v>
      </c>
      <c r="X127" s="116">
        <v>0</v>
      </c>
      <c r="Y127" s="117">
        <v>0</v>
      </c>
      <c r="Z127" s="116">
        <v>0</v>
      </c>
      <c r="AA127" s="116">
        <v>0</v>
      </c>
      <c r="AB127" s="117">
        <v>0</v>
      </c>
      <c r="AC127" s="116">
        <v>0</v>
      </c>
      <c r="AD127" s="116">
        <v>0</v>
      </c>
      <c r="AE127" s="117">
        <v>0</v>
      </c>
    </row>
    <row r="128" spans="1:31" s="156" customFormat="1" x14ac:dyDescent="0.25">
      <c r="A128" s="104" t="s">
        <v>142</v>
      </c>
      <c r="B128" s="115">
        <v>0</v>
      </c>
      <c r="C128" s="171">
        <v>0</v>
      </c>
      <c r="D128" s="171">
        <v>0</v>
      </c>
      <c r="E128" s="115">
        <v>0</v>
      </c>
      <c r="F128" s="171">
        <v>0</v>
      </c>
      <c r="G128" s="171">
        <v>0</v>
      </c>
      <c r="H128" s="115">
        <v>0</v>
      </c>
      <c r="I128" s="116">
        <v>0</v>
      </c>
      <c r="J128" s="117">
        <v>0</v>
      </c>
      <c r="K128" s="115">
        <v>0</v>
      </c>
      <c r="L128" s="171">
        <v>0</v>
      </c>
      <c r="M128" s="171">
        <v>0</v>
      </c>
      <c r="N128" s="115">
        <v>0</v>
      </c>
      <c r="O128" s="116">
        <v>0</v>
      </c>
      <c r="P128" s="117">
        <v>0</v>
      </c>
      <c r="Q128" s="116">
        <v>0</v>
      </c>
      <c r="R128" s="116">
        <v>0</v>
      </c>
      <c r="S128" s="117">
        <v>0</v>
      </c>
      <c r="T128" s="116">
        <v>0</v>
      </c>
      <c r="U128" s="116">
        <v>0</v>
      </c>
      <c r="V128" s="117">
        <v>0</v>
      </c>
      <c r="W128" s="116">
        <v>0</v>
      </c>
      <c r="X128" s="116">
        <v>0</v>
      </c>
      <c r="Y128" s="117">
        <v>0</v>
      </c>
      <c r="Z128" s="116">
        <v>0</v>
      </c>
      <c r="AA128" s="116">
        <v>0</v>
      </c>
      <c r="AB128" s="117">
        <v>0</v>
      </c>
      <c r="AC128" s="116">
        <v>0</v>
      </c>
      <c r="AD128" s="116">
        <v>0</v>
      </c>
      <c r="AE128" s="117">
        <v>0</v>
      </c>
    </row>
    <row r="129" spans="1:31" s="156" customFormat="1" x14ac:dyDescent="0.25">
      <c r="A129" s="104" t="s">
        <v>141</v>
      </c>
      <c r="B129" s="115">
        <v>0</v>
      </c>
      <c r="C129" s="171">
        <v>0</v>
      </c>
      <c r="D129" s="171">
        <v>0</v>
      </c>
      <c r="E129" s="115">
        <v>0</v>
      </c>
      <c r="F129" s="171">
        <v>0</v>
      </c>
      <c r="G129" s="171">
        <v>0</v>
      </c>
      <c r="H129" s="115">
        <v>0</v>
      </c>
      <c r="I129" s="116">
        <v>0</v>
      </c>
      <c r="J129" s="117">
        <v>0</v>
      </c>
      <c r="K129" s="115">
        <v>0</v>
      </c>
      <c r="L129" s="171">
        <v>0</v>
      </c>
      <c r="M129" s="171">
        <v>0</v>
      </c>
      <c r="N129" s="115">
        <v>0</v>
      </c>
      <c r="O129" s="116">
        <v>0</v>
      </c>
      <c r="P129" s="117">
        <v>0</v>
      </c>
      <c r="Q129" s="116">
        <v>0</v>
      </c>
      <c r="R129" s="116">
        <v>0</v>
      </c>
      <c r="S129" s="117">
        <v>0</v>
      </c>
      <c r="T129" s="116">
        <v>0</v>
      </c>
      <c r="U129" s="116">
        <v>0</v>
      </c>
      <c r="V129" s="117">
        <v>0</v>
      </c>
      <c r="W129" s="116">
        <v>0</v>
      </c>
      <c r="X129" s="116">
        <v>0</v>
      </c>
      <c r="Y129" s="117">
        <v>0</v>
      </c>
      <c r="Z129" s="116">
        <v>0</v>
      </c>
      <c r="AA129" s="116">
        <v>0</v>
      </c>
      <c r="AB129" s="117">
        <v>0</v>
      </c>
      <c r="AC129" s="116">
        <v>0</v>
      </c>
      <c r="AD129" s="116">
        <v>0</v>
      </c>
      <c r="AE129" s="117">
        <v>0</v>
      </c>
    </row>
    <row r="130" spans="1:31" s="156" customFormat="1" x14ac:dyDescent="0.25">
      <c r="A130" s="104" t="s">
        <v>140</v>
      </c>
      <c r="B130" s="115">
        <v>0</v>
      </c>
      <c r="C130" s="171">
        <v>0</v>
      </c>
      <c r="D130" s="171">
        <v>0</v>
      </c>
      <c r="E130" s="115">
        <v>0</v>
      </c>
      <c r="F130" s="171">
        <v>0</v>
      </c>
      <c r="G130" s="171">
        <v>0</v>
      </c>
      <c r="H130" s="115">
        <v>0</v>
      </c>
      <c r="I130" s="116">
        <v>0</v>
      </c>
      <c r="J130" s="117">
        <v>0</v>
      </c>
      <c r="K130" s="115">
        <v>0</v>
      </c>
      <c r="L130" s="171">
        <v>0</v>
      </c>
      <c r="M130" s="171">
        <v>0</v>
      </c>
      <c r="N130" s="115">
        <v>0</v>
      </c>
      <c r="O130" s="116">
        <v>0</v>
      </c>
      <c r="P130" s="117">
        <v>0</v>
      </c>
      <c r="Q130" s="116">
        <v>0</v>
      </c>
      <c r="R130" s="116">
        <v>0</v>
      </c>
      <c r="S130" s="117">
        <v>0</v>
      </c>
      <c r="T130" s="116">
        <v>0</v>
      </c>
      <c r="U130" s="116">
        <v>0</v>
      </c>
      <c r="V130" s="117">
        <v>0</v>
      </c>
      <c r="W130" s="116">
        <v>0</v>
      </c>
      <c r="X130" s="116">
        <v>0</v>
      </c>
      <c r="Y130" s="117">
        <v>0</v>
      </c>
      <c r="Z130" s="116">
        <v>0</v>
      </c>
      <c r="AA130" s="116">
        <v>0</v>
      </c>
      <c r="AB130" s="117">
        <v>0</v>
      </c>
      <c r="AC130" s="116">
        <v>0</v>
      </c>
      <c r="AD130" s="116">
        <v>0</v>
      </c>
      <c r="AE130" s="117">
        <v>0</v>
      </c>
    </row>
    <row r="131" spans="1:31" s="156" customFormat="1" x14ac:dyDescent="0.25">
      <c r="A131" s="104" t="s">
        <v>139</v>
      </c>
      <c r="B131" s="115">
        <v>0</v>
      </c>
      <c r="C131" s="171">
        <v>0</v>
      </c>
      <c r="D131" s="171">
        <v>0</v>
      </c>
      <c r="E131" s="115">
        <v>0</v>
      </c>
      <c r="F131" s="171">
        <v>0</v>
      </c>
      <c r="G131" s="171">
        <v>0</v>
      </c>
      <c r="H131" s="115">
        <v>0</v>
      </c>
      <c r="I131" s="116">
        <v>0</v>
      </c>
      <c r="J131" s="117">
        <v>0</v>
      </c>
      <c r="K131" s="115">
        <v>0</v>
      </c>
      <c r="L131" s="171">
        <v>0</v>
      </c>
      <c r="M131" s="171">
        <v>0</v>
      </c>
      <c r="N131" s="115">
        <v>0</v>
      </c>
      <c r="O131" s="116">
        <v>0</v>
      </c>
      <c r="P131" s="117">
        <v>0</v>
      </c>
      <c r="Q131" s="116">
        <v>0</v>
      </c>
      <c r="R131" s="116">
        <v>0</v>
      </c>
      <c r="S131" s="117">
        <v>0</v>
      </c>
      <c r="T131" s="116">
        <v>0</v>
      </c>
      <c r="U131" s="116">
        <v>0</v>
      </c>
      <c r="V131" s="117">
        <v>0</v>
      </c>
      <c r="W131" s="116">
        <v>0</v>
      </c>
      <c r="X131" s="116">
        <v>0</v>
      </c>
      <c r="Y131" s="117">
        <v>0</v>
      </c>
      <c r="Z131" s="116">
        <v>0</v>
      </c>
      <c r="AA131" s="116">
        <v>0</v>
      </c>
      <c r="AB131" s="117">
        <v>0</v>
      </c>
      <c r="AC131" s="116">
        <v>0</v>
      </c>
      <c r="AD131" s="116">
        <v>0</v>
      </c>
      <c r="AE131" s="117">
        <v>0</v>
      </c>
    </row>
    <row r="132" spans="1:31" s="156" customFormat="1" x14ac:dyDescent="0.25">
      <c r="A132" s="104" t="s">
        <v>138</v>
      </c>
      <c r="B132" s="115">
        <v>0</v>
      </c>
      <c r="C132" s="171">
        <v>0</v>
      </c>
      <c r="D132" s="171">
        <v>0</v>
      </c>
      <c r="E132" s="115">
        <v>0</v>
      </c>
      <c r="F132" s="171">
        <v>0</v>
      </c>
      <c r="G132" s="171">
        <v>0</v>
      </c>
      <c r="H132" s="115">
        <v>0</v>
      </c>
      <c r="I132" s="116">
        <v>0</v>
      </c>
      <c r="J132" s="117">
        <v>0</v>
      </c>
      <c r="K132" s="115">
        <v>0</v>
      </c>
      <c r="L132" s="171">
        <v>0</v>
      </c>
      <c r="M132" s="171">
        <v>0</v>
      </c>
      <c r="N132" s="115">
        <v>0</v>
      </c>
      <c r="O132" s="116">
        <v>0</v>
      </c>
      <c r="P132" s="117">
        <v>0</v>
      </c>
      <c r="Q132" s="116">
        <v>0</v>
      </c>
      <c r="R132" s="116">
        <v>0</v>
      </c>
      <c r="S132" s="117">
        <v>0</v>
      </c>
      <c r="T132" s="116">
        <v>0</v>
      </c>
      <c r="U132" s="116">
        <v>0</v>
      </c>
      <c r="V132" s="117">
        <v>0</v>
      </c>
      <c r="W132" s="116">
        <v>0</v>
      </c>
      <c r="X132" s="116">
        <v>0</v>
      </c>
      <c r="Y132" s="117">
        <v>0</v>
      </c>
      <c r="Z132" s="116">
        <v>0</v>
      </c>
      <c r="AA132" s="116">
        <v>0</v>
      </c>
      <c r="AB132" s="117">
        <v>0</v>
      </c>
      <c r="AC132" s="116">
        <v>0</v>
      </c>
      <c r="AD132" s="116">
        <v>0</v>
      </c>
      <c r="AE132" s="117">
        <v>0</v>
      </c>
    </row>
    <row r="133" spans="1:31" s="156" customFormat="1" x14ac:dyDescent="0.25">
      <c r="A133" s="104" t="s">
        <v>137</v>
      </c>
      <c r="B133" s="115">
        <v>0</v>
      </c>
      <c r="C133" s="171">
        <v>0</v>
      </c>
      <c r="D133" s="171">
        <v>0</v>
      </c>
      <c r="E133" s="115">
        <v>0</v>
      </c>
      <c r="F133" s="171">
        <v>0</v>
      </c>
      <c r="G133" s="171">
        <v>0</v>
      </c>
      <c r="H133" s="115">
        <v>0</v>
      </c>
      <c r="I133" s="116">
        <v>0</v>
      </c>
      <c r="J133" s="117">
        <v>0</v>
      </c>
      <c r="K133" s="115">
        <v>0</v>
      </c>
      <c r="L133" s="171">
        <v>0</v>
      </c>
      <c r="M133" s="171">
        <v>0</v>
      </c>
      <c r="N133" s="115">
        <v>0</v>
      </c>
      <c r="O133" s="116">
        <v>0</v>
      </c>
      <c r="P133" s="117">
        <v>0</v>
      </c>
      <c r="Q133" s="116">
        <v>0</v>
      </c>
      <c r="R133" s="116">
        <v>0</v>
      </c>
      <c r="S133" s="117">
        <v>0</v>
      </c>
      <c r="T133" s="116">
        <v>0</v>
      </c>
      <c r="U133" s="116">
        <v>0</v>
      </c>
      <c r="V133" s="117">
        <v>0</v>
      </c>
      <c r="W133" s="116">
        <v>0</v>
      </c>
      <c r="X133" s="116">
        <v>0</v>
      </c>
      <c r="Y133" s="117">
        <v>0</v>
      </c>
      <c r="Z133" s="116">
        <v>0</v>
      </c>
      <c r="AA133" s="116">
        <v>0</v>
      </c>
      <c r="AB133" s="117">
        <v>0</v>
      </c>
      <c r="AC133" s="116">
        <v>0</v>
      </c>
      <c r="AD133" s="116">
        <v>0</v>
      </c>
      <c r="AE133" s="117">
        <v>0</v>
      </c>
    </row>
    <row r="134" spans="1:31" s="156" customFormat="1" x14ac:dyDescent="0.25">
      <c r="A134" s="104" t="s">
        <v>136</v>
      </c>
      <c r="B134" s="115">
        <v>0</v>
      </c>
      <c r="C134" s="171">
        <v>0</v>
      </c>
      <c r="D134" s="171">
        <v>0</v>
      </c>
      <c r="E134" s="115">
        <v>0</v>
      </c>
      <c r="F134" s="171">
        <v>0</v>
      </c>
      <c r="G134" s="171">
        <v>0</v>
      </c>
      <c r="H134" s="115">
        <v>0</v>
      </c>
      <c r="I134" s="116">
        <v>0</v>
      </c>
      <c r="J134" s="117">
        <v>0</v>
      </c>
      <c r="K134" s="115">
        <v>0</v>
      </c>
      <c r="L134" s="171">
        <v>0</v>
      </c>
      <c r="M134" s="171">
        <v>0</v>
      </c>
      <c r="N134" s="115">
        <v>0</v>
      </c>
      <c r="O134" s="116">
        <v>0</v>
      </c>
      <c r="P134" s="117">
        <v>0</v>
      </c>
      <c r="Q134" s="116">
        <v>0</v>
      </c>
      <c r="R134" s="116">
        <v>0</v>
      </c>
      <c r="S134" s="117">
        <v>0</v>
      </c>
      <c r="T134" s="116">
        <v>0</v>
      </c>
      <c r="U134" s="116">
        <v>0</v>
      </c>
      <c r="V134" s="117">
        <v>0</v>
      </c>
      <c r="W134" s="116">
        <v>0</v>
      </c>
      <c r="X134" s="116">
        <v>0</v>
      </c>
      <c r="Y134" s="117">
        <v>0</v>
      </c>
      <c r="Z134" s="116">
        <v>0</v>
      </c>
      <c r="AA134" s="116">
        <v>0</v>
      </c>
      <c r="AB134" s="117">
        <v>0</v>
      </c>
      <c r="AC134" s="116">
        <v>0</v>
      </c>
      <c r="AD134" s="116">
        <v>0</v>
      </c>
      <c r="AE134" s="117">
        <v>0</v>
      </c>
    </row>
    <row r="135" spans="1:31" s="156" customFormat="1" x14ac:dyDescent="0.25">
      <c r="A135" s="104" t="s">
        <v>135</v>
      </c>
      <c r="B135" s="115">
        <v>0</v>
      </c>
      <c r="C135" s="171">
        <v>0</v>
      </c>
      <c r="D135" s="171">
        <v>0</v>
      </c>
      <c r="E135" s="115">
        <v>0</v>
      </c>
      <c r="F135" s="171">
        <v>0</v>
      </c>
      <c r="G135" s="171">
        <v>0</v>
      </c>
      <c r="H135" s="115">
        <v>0</v>
      </c>
      <c r="I135" s="116">
        <v>0</v>
      </c>
      <c r="J135" s="117">
        <v>0</v>
      </c>
      <c r="K135" s="115">
        <v>0</v>
      </c>
      <c r="L135" s="171">
        <v>0</v>
      </c>
      <c r="M135" s="171">
        <v>0</v>
      </c>
      <c r="N135" s="115">
        <v>0</v>
      </c>
      <c r="O135" s="116">
        <v>0</v>
      </c>
      <c r="P135" s="117">
        <v>0</v>
      </c>
      <c r="Q135" s="116">
        <v>0</v>
      </c>
      <c r="R135" s="116">
        <v>0</v>
      </c>
      <c r="S135" s="117">
        <v>0</v>
      </c>
      <c r="T135" s="116">
        <v>0</v>
      </c>
      <c r="U135" s="116">
        <v>0</v>
      </c>
      <c r="V135" s="117">
        <v>0</v>
      </c>
      <c r="W135" s="116">
        <v>0</v>
      </c>
      <c r="X135" s="116">
        <v>0</v>
      </c>
      <c r="Y135" s="117">
        <v>0</v>
      </c>
      <c r="Z135" s="116">
        <v>0</v>
      </c>
      <c r="AA135" s="116">
        <v>0</v>
      </c>
      <c r="AB135" s="117">
        <v>0</v>
      </c>
      <c r="AC135" s="116">
        <v>0</v>
      </c>
      <c r="AD135" s="116">
        <v>0</v>
      </c>
      <c r="AE135" s="117">
        <v>0</v>
      </c>
    </row>
    <row r="136" spans="1:31" s="156" customFormat="1" x14ac:dyDescent="0.25">
      <c r="A136" s="104" t="s">
        <v>134</v>
      </c>
      <c r="B136" s="115">
        <v>0</v>
      </c>
      <c r="C136" s="171">
        <v>0</v>
      </c>
      <c r="D136" s="171">
        <v>0</v>
      </c>
      <c r="E136" s="115">
        <v>0</v>
      </c>
      <c r="F136" s="171">
        <v>0</v>
      </c>
      <c r="G136" s="171">
        <v>0</v>
      </c>
      <c r="H136" s="115">
        <v>0</v>
      </c>
      <c r="I136" s="116">
        <v>0</v>
      </c>
      <c r="J136" s="117">
        <v>0</v>
      </c>
      <c r="K136" s="115">
        <v>0</v>
      </c>
      <c r="L136" s="171">
        <v>0</v>
      </c>
      <c r="M136" s="171">
        <v>0</v>
      </c>
      <c r="N136" s="115">
        <v>0</v>
      </c>
      <c r="O136" s="116">
        <v>0</v>
      </c>
      <c r="P136" s="117">
        <v>0</v>
      </c>
      <c r="Q136" s="116">
        <v>0</v>
      </c>
      <c r="R136" s="116">
        <v>0</v>
      </c>
      <c r="S136" s="117">
        <v>0</v>
      </c>
      <c r="T136" s="116" t="s">
        <v>4</v>
      </c>
      <c r="U136" s="116">
        <v>0</v>
      </c>
      <c r="V136" s="117" t="s">
        <v>4</v>
      </c>
      <c r="W136" s="116" t="s">
        <v>4</v>
      </c>
      <c r="X136" s="116">
        <v>0</v>
      </c>
      <c r="Y136" s="117" t="s">
        <v>4</v>
      </c>
      <c r="Z136" s="116" t="s">
        <v>4</v>
      </c>
      <c r="AA136" s="116">
        <v>0</v>
      </c>
      <c r="AB136" s="117" t="s">
        <v>4</v>
      </c>
      <c r="AC136" s="116">
        <v>-17.71</v>
      </c>
      <c r="AD136" s="116">
        <v>0</v>
      </c>
      <c r="AE136" s="117">
        <v>-17.71</v>
      </c>
    </row>
    <row r="137" spans="1:31" s="156" customFormat="1" x14ac:dyDescent="0.25">
      <c r="A137" s="104" t="s">
        <v>133</v>
      </c>
      <c r="B137" s="115">
        <v>0</v>
      </c>
      <c r="C137" s="171">
        <v>0</v>
      </c>
      <c r="D137" s="171">
        <v>0</v>
      </c>
      <c r="E137" s="115">
        <v>0</v>
      </c>
      <c r="F137" s="171">
        <v>0</v>
      </c>
      <c r="G137" s="171">
        <v>0</v>
      </c>
      <c r="H137" s="115">
        <v>0</v>
      </c>
      <c r="I137" s="116">
        <v>0</v>
      </c>
      <c r="J137" s="117">
        <v>0</v>
      </c>
      <c r="K137" s="115">
        <v>0</v>
      </c>
      <c r="L137" s="171">
        <v>0</v>
      </c>
      <c r="M137" s="171">
        <v>0</v>
      </c>
      <c r="N137" s="115">
        <v>0</v>
      </c>
      <c r="O137" s="116">
        <v>0</v>
      </c>
      <c r="P137" s="117">
        <v>0</v>
      </c>
      <c r="Q137" s="116">
        <v>0</v>
      </c>
      <c r="R137" s="116">
        <v>0</v>
      </c>
      <c r="S137" s="117">
        <v>0</v>
      </c>
      <c r="T137" s="116">
        <v>0</v>
      </c>
      <c r="U137" s="116">
        <v>0</v>
      </c>
      <c r="V137" s="117">
        <v>0</v>
      </c>
      <c r="W137" s="116">
        <v>0</v>
      </c>
      <c r="X137" s="116">
        <v>0</v>
      </c>
      <c r="Y137" s="117">
        <v>0</v>
      </c>
      <c r="Z137" s="116">
        <v>0</v>
      </c>
      <c r="AA137" s="116">
        <v>0</v>
      </c>
      <c r="AB137" s="117">
        <v>0</v>
      </c>
      <c r="AC137" s="116">
        <v>0</v>
      </c>
      <c r="AD137" s="116">
        <v>0</v>
      </c>
      <c r="AE137" s="117">
        <v>0</v>
      </c>
    </row>
    <row r="138" spans="1:31" s="156" customFormat="1" x14ac:dyDescent="0.25">
      <c r="A138" s="104" t="s">
        <v>132</v>
      </c>
      <c r="B138" s="115">
        <v>0</v>
      </c>
      <c r="C138" s="171">
        <v>0</v>
      </c>
      <c r="D138" s="171">
        <v>0</v>
      </c>
      <c r="E138" s="115">
        <v>0</v>
      </c>
      <c r="F138" s="171">
        <v>0</v>
      </c>
      <c r="G138" s="171">
        <v>0</v>
      </c>
      <c r="H138" s="115">
        <v>0</v>
      </c>
      <c r="I138" s="116">
        <v>0</v>
      </c>
      <c r="J138" s="117">
        <v>0</v>
      </c>
      <c r="K138" s="115">
        <v>0</v>
      </c>
      <c r="L138" s="171">
        <v>0</v>
      </c>
      <c r="M138" s="171">
        <v>0</v>
      </c>
      <c r="N138" s="115">
        <v>0</v>
      </c>
      <c r="O138" s="116">
        <v>0</v>
      </c>
      <c r="P138" s="117">
        <v>0</v>
      </c>
      <c r="Q138" s="116">
        <v>0</v>
      </c>
      <c r="R138" s="116">
        <v>0</v>
      </c>
      <c r="S138" s="117">
        <v>0</v>
      </c>
      <c r="T138" s="116">
        <v>0</v>
      </c>
      <c r="U138" s="116">
        <v>0</v>
      </c>
      <c r="V138" s="117">
        <v>0</v>
      </c>
      <c r="W138" s="116">
        <v>0</v>
      </c>
      <c r="X138" s="116">
        <v>0</v>
      </c>
      <c r="Y138" s="117">
        <v>0</v>
      </c>
      <c r="Z138" s="116">
        <v>0</v>
      </c>
      <c r="AA138" s="116">
        <v>0</v>
      </c>
      <c r="AB138" s="117">
        <v>0</v>
      </c>
      <c r="AC138" s="116">
        <v>0</v>
      </c>
      <c r="AD138" s="116">
        <v>0</v>
      </c>
      <c r="AE138" s="117">
        <v>0</v>
      </c>
    </row>
    <row r="139" spans="1:31" s="156" customFormat="1" x14ac:dyDescent="0.25">
      <c r="A139" s="104" t="s">
        <v>131</v>
      </c>
      <c r="B139" s="115">
        <v>0</v>
      </c>
      <c r="C139" s="171">
        <v>0</v>
      </c>
      <c r="D139" s="171">
        <v>0</v>
      </c>
      <c r="E139" s="115">
        <v>0</v>
      </c>
      <c r="F139" s="171">
        <v>0</v>
      </c>
      <c r="G139" s="171">
        <v>0</v>
      </c>
      <c r="H139" s="115">
        <v>0</v>
      </c>
      <c r="I139" s="116">
        <v>0</v>
      </c>
      <c r="J139" s="117">
        <v>0</v>
      </c>
      <c r="K139" s="115">
        <v>0</v>
      </c>
      <c r="L139" s="171">
        <v>0</v>
      </c>
      <c r="M139" s="171">
        <v>0</v>
      </c>
      <c r="N139" s="115">
        <v>0</v>
      </c>
      <c r="O139" s="116">
        <v>0</v>
      </c>
      <c r="P139" s="117">
        <v>0</v>
      </c>
      <c r="Q139" s="116" t="s">
        <v>4</v>
      </c>
      <c r="R139" s="116">
        <v>0</v>
      </c>
      <c r="S139" s="117" t="s">
        <v>4</v>
      </c>
      <c r="T139" s="116" t="s">
        <v>4</v>
      </c>
      <c r="U139" s="116">
        <v>0</v>
      </c>
      <c r="V139" s="117" t="s">
        <v>4</v>
      </c>
      <c r="W139" s="116" t="s">
        <v>4</v>
      </c>
      <c r="X139" s="116">
        <v>0</v>
      </c>
      <c r="Y139" s="117" t="s">
        <v>4</v>
      </c>
      <c r="Z139" s="116" t="s">
        <v>4</v>
      </c>
      <c r="AA139" s="116">
        <v>0</v>
      </c>
      <c r="AB139" s="117" t="s">
        <v>4</v>
      </c>
      <c r="AC139" s="116" t="s">
        <v>4</v>
      </c>
      <c r="AD139" s="116">
        <v>0</v>
      </c>
      <c r="AE139" s="117" t="s">
        <v>4</v>
      </c>
    </row>
    <row r="140" spans="1:31" s="156" customFormat="1" x14ac:dyDescent="0.25">
      <c r="A140" s="104" t="s">
        <v>130</v>
      </c>
      <c r="B140" s="115">
        <v>0</v>
      </c>
      <c r="C140" s="171">
        <v>0</v>
      </c>
      <c r="D140" s="171">
        <v>0</v>
      </c>
      <c r="E140" s="115">
        <v>0</v>
      </c>
      <c r="F140" s="171">
        <v>0</v>
      </c>
      <c r="G140" s="171">
        <v>0</v>
      </c>
      <c r="H140" s="115">
        <v>0</v>
      </c>
      <c r="I140" s="116">
        <v>0</v>
      </c>
      <c r="J140" s="117">
        <v>0</v>
      </c>
      <c r="K140" s="115">
        <v>0</v>
      </c>
      <c r="L140" s="171">
        <v>0</v>
      </c>
      <c r="M140" s="171">
        <v>0</v>
      </c>
      <c r="N140" s="115">
        <v>0</v>
      </c>
      <c r="O140" s="116">
        <v>0</v>
      </c>
      <c r="P140" s="117">
        <v>0</v>
      </c>
      <c r="Q140" s="116">
        <v>0</v>
      </c>
      <c r="R140" s="116">
        <v>0</v>
      </c>
      <c r="S140" s="117">
        <v>0</v>
      </c>
      <c r="T140" s="116">
        <v>0</v>
      </c>
      <c r="U140" s="116">
        <v>0</v>
      </c>
      <c r="V140" s="117">
        <v>0</v>
      </c>
      <c r="W140" s="116">
        <v>0</v>
      </c>
      <c r="X140" s="116">
        <v>0</v>
      </c>
      <c r="Y140" s="117">
        <v>0</v>
      </c>
      <c r="Z140" s="116">
        <v>0</v>
      </c>
      <c r="AA140" s="116">
        <v>0</v>
      </c>
      <c r="AB140" s="117">
        <v>0</v>
      </c>
      <c r="AC140" s="116">
        <v>0</v>
      </c>
      <c r="AD140" s="116">
        <v>0</v>
      </c>
      <c r="AE140" s="117">
        <v>0</v>
      </c>
    </row>
    <row r="141" spans="1:31" s="156" customFormat="1" x14ac:dyDescent="0.25">
      <c r="A141" s="104" t="s">
        <v>129</v>
      </c>
      <c r="B141" s="115">
        <v>0</v>
      </c>
      <c r="C141" s="171">
        <v>0</v>
      </c>
      <c r="D141" s="171">
        <v>0</v>
      </c>
      <c r="E141" s="115">
        <v>0</v>
      </c>
      <c r="F141" s="171">
        <v>0</v>
      </c>
      <c r="G141" s="171">
        <v>0</v>
      </c>
      <c r="H141" s="115">
        <v>0</v>
      </c>
      <c r="I141" s="116">
        <v>0</v>
      </c>
      <c r="J141" s="117">
        <v>0</v>
      </c>
      <c r="K141" s="115">
        <v>0</v>
      </c>
      <c r="L141" s="171">
        <v>0</v>
      </c>
      <c r="M141" s="171">
        <v>0</v>
      </c>
      <c r="N141" s="115">
        <v>0</v>
      </c>
      <c r="O141" s="116">
        <v>0</v>
      </c>
      <c r="P141" s="117">
        <v>0</v>
      </c>
      <c r="Q141" s="116">
        <v>0</v>
      </c>
      <c r="R141" s="116">
        <v>0</v>
      </c>
      <c r="S141" s="117">
        <v>0</v>
      </c>
      <c r="T141" s="116">
        <v>0</v>
      </c>
      <c r="U141" s="116">
        <v>0</v>
      </c>
      <c r="V141" s="117">
        <v>0</v>
      </c>
      <c r="W141" s="116">
        <v>0</v>
      </c>
      <c r="X141" s="116">
        <v>0</v>
      </c>
      <c r="Y141" s="117">
        <v>0</v>
      </c>
      <c r="Z141" s="116">
        <v>0</v>
      </c>
      <c r="AA141" s="116">
        <v>0</v>
      </c>
      <c r="AB141" s="117">
        <v>0</v>
      </c>
      <c r="AC141" s="116">
        <v>0</v>
      </c>
      <c r="AD141" s="116">
        <v>0</v>
      </c>
      <c r="AE141" s="117">
        <v>0</v>
      </c>
    </row>
    <row r="142" spans="1:31" s="156" customFormat="1" x14ac:dyDescent="0.25">
      <c r="A142" s="104" t="s">
        <v>128</v>
      </c>
      <c r="B142" s="115">
        <v>0</v>
      </c>
      <c r="C142" s="171">
        <v>0</v>
      </c>
      <c r="D142" s="171">
        <v>0</v>
      </c>
      <c r="E142" s="115">
        <v>0</v>
      </c>
      <c r="F142" s="171">
        <v>0</v>
      </c>
      <c r="G142" s="171">
        <v>0</v>
      </c>
      <c r="H142" s="115">
        <v>0</v>
      </c>
      <c r="I142" s="116">
        <v>0</v>
      </c>
      <c r="J142" s="117">
        <v>0</v>
      </c>
      <c r="K142" s="115">
        <v>0</v>
      </c>
      <c r="L142" s="171">
        <v>0</v>
      </c>
      <c r="M142" s="171">
        <v>0</v>
      </c>
      <c r="N142" s="115">
        <v>0</v>
      </c>
      <c r="O142" s="116">
        <v>0</v>
      </c>
      <c r="P142" s="117">
        <v>0</v>
      </c>
      <c r="Q142" s="116">
        <v>0</v>
      </c>
      <c r="R142" s="116">
        <v>0</v>
      </c>
      <c r="S142" s="117">
        <v>0</v>
      </c>
      <c r="T142" s="116">
        <v>0</v>
      </c>
      <c r="U142" s="116">
        <v>0</v>
      </c>
      <c r="V142" s="117">
        <v>0</v>
      </c>
      <c r="W142" s="116">
        <v>0</v>
      </c>
      <c r="X142" s="116">
        <v>0</v>
      </c>
      <c r="Y142" s="117">
        <v>0</v>
      </c>
      <c r="Z142" s="116">
        <v>0</v>
      </c>
      <c r="AA142" s="116">
        <v>0</v>
      </c>
      <c r="AB142" s="117">
        <v>0</v>
      </c>
      <c r="AC142" s="116">
        <v>0</v>
      </c>
      <c r="AD142" s="116">
        <v>0</v>
      </c>
      <c r="AE142" s="117">
        <v>0</v>
      </c>
    </row>
    <row r="143" spans="1:31" s="156" customFormat="1" x14ac:dyDescent="0.25">
      <c r="A143" s="104" t="s">
        <v>127</v>
      </c>
      <c r="B143" s="115">
        <v>0</v>
      </c>
      <c r="C143" s="171">
        <v>0</v>
      </c>
      <c r="D143" s="171">
        <v>0</v>
      </c>
      <c r="E143" s="115">
        <v>0</v>
      </c>
      <c r="F143" s="171">
        <v>0</v>
      </c>
      <c r="G143" s="171">
        <v>0</v>
      </c>
      <c r="H143" s="115">
        <v>0</v>
      </c>
      <c r="I143" s="116">
        <v>0</v>
      </c>
      <c r="J143" s="117">
        <v>0</v>
      </c>
      <c r="K143" s="115">
        <v>0</v>
      </c>
      <c r="L143" s="171">
        <v>0</v>
      </c>
      <c r="M143" s="171">
        <v>0</v>
      </c>
      <c r="N143" s="115">
        <v>0</v>
      </c>
      <c r="O143" s="116">
        <v>0</v>
      </c>
      <c r="P143" s="117">
        <v>0</v>
      </c>
      <c r="Q143" s="116">
        <v>0</v>
      </c>
      <c r="R143" s="116">
        <v>0</v>
      </c>
      <c r="S143" s="117">
        <v>0</v>
      </c>
      <c r="T143" s="116">
        <v>0</v>
      </c>
      <c r="U143" s="116">
        <v>0</v>
      </c>
      <c r="V143" s="117">
        <v>0</v>
      </c>
      <c r="W143" s="116">
        <v>0</v>
      </c>
      <c r="X143" s="116">
        <v>0</v>
      </c>
      <c r="Y143" s="117">
        <v>0</v>
      </c>
      <c r="Z143" s="116">
        <v>0</v>
      </c>
      <c r="AA143" s="116">
        <v>0</v>
      </c>
      <c r="AB143" s="117">
        <v>0</v>
      </c>
      <c r="AC143" s="116">
        <v>0</v>
      </c>
      <c r="AD143" s="116">
        <v>0</v>
      </c>
      <c r="AE143" s="117">
        <v>0</v>
      </c>
    </row>
    <row r="144" spans="1:31" s="156" customFormat="1" x14ac:dyDescent="0.25">
      <c r="A144" s="104" t="s">
        <v>126</v>
      </c>
      <c r="B144" s="115">
        <v>0</v>
      </c>
      <c r="C144" s="171">
        <v>0</v>
      </c>
      <c r="D144" s="171">
        <v>0</v>
      </c>
      <c r="E144" s="115">
        <v>0</v>
      </c>
      <c r="F144" s="171">
        <v>0</v>
      </c>
      <c r="G144" s="171">
        <v>0</v>
      </c>
      <c r="H144" s="115">
        <v>0</v>
      </c>
      <c r="I144" s="116">
        <v>0</v>
      </c>
      <c r="J144" s="117">
        <v>0</v>
      </c>
      <c r="K144" s="115" t="s">
        <v>4</v>
      </c>
      <c r="L144" s="171" t="s">
        <v>4</v>
      </c>
      <c r="M144" s="171">
        <v>0</v>
      </c>
      <c r="N144" s="115" t="s">
        <v>4</v>
      </c>
      <c r="O144" s="116" t="s">
        <v>4</v>
      </c>
      <c r="P144" s="117">
        <v>0</v>
      </c>
      <c r="Q144" s="116" t="s">
        <v>4</v>
      </c>
      <c r="R144" s="116" t="s">
        <v>4</v>
      </c>
      <c r="S144" s="117">
        <v>0</v>
      </c>
      <c r="T144" s="116" t="s">
        <v>4</v>
      </c>
      <c r="U144" s="116" t="s">
        <v>4</v>
      </c>
      <c r="V144" s="117">
        <v>0</v>
      </c>
      <c r="W144" s="116">
        <v>0</v>
      </c>
      <c r="X144" s="116">
        <v>0</v>
      </c>
      <c r="Y144" s="117">
        <v>0</v>
      </c>
      <c r="Z144" s="116" t="s">
        <v>4</v>
      </c>
      <c r="AA144" s="116" t="s">
        <v>4</v>
      </c>
      <c r="AB144" s="117">
        <v>0</v>
      </c>
      <c r="AC144" s="116" t="s">
        <v>4</v>
      </c>
      <c r="AD144" s="116" t="s">
        <v>4</v>
      </c>
      <c r="AE144" s="117">
        <v>0</v>
      </c>
    </row>
    <row r="145" spans="1:31" s="156" customFormat="1" x14ac:dyDescent="0.25">
      <c r="A145" s="104" t="s">
        <v>125</v>
      </c>
      <c r="B145" s="115">
        <v>0</v>
      </c>
      <c r="C145" s="171">
        <v>0</v>
      </c>
      <c r="D145" s="171">
        <v>0</v>
      </c>
      <c r="E145" s="115">
        <v>0</v>
      </c>
      <c r="F145" s="171">
        <v>0</v>
      </c>
      <c r="G145" s="171">
        <v>0</v>
      </c>
      <c r="H145" s="115">
        <v>0</v>
      </c>
      <c r="I145" s="116">
        <v>0</v>
      </c>
      <c r="J145" s="117">
        <v>0</v>
      </c>
      <c r="K145" s="115">
        <v>0</v>
      </c>
      <c r="L145" s="171">
        <v>0</v>
      </c>
      <c r="M145" s="171">
        <v>0</v>
      </c>
      <c r="N145" s="115">
        <v>0</v>
      </c>
      <c r="O145" s="116">
        <v>0</v>
      </c>
      <c r="P145" s="117">
        <v>0</v>
      </c>
      <c r="Q145" s="116">
        <v>0</v>
      </c>
      <c r="R145" s="116">
        <v>0</v>
      </c>
      <c r="S145" s="117">
        <v>0</v>
      </c>
      <c r="T145" s="116">
        <v>0</v>
      </c>
      <c r="U145" s="116">
        <v>0</v>
      </c>
      <c r="V145" s="117">
        <v>0</v>
      </c>
      <c r="W145" s="116">
        <v>0</v>
      </c>
      <c r="X145" s="116">
        <v>0</v>
      </c>
      <c r="Y145" s="117">
        <v>0</v>
      </c>
      <c r="Z145" s="116">
        <v>0</v>
      </c>
      <c r="AA145" s="116">
        <v>0</v>
      </c>
      <c r="AB145" s="117">
        <v>0</v>
      </c>
      <c r="AC145" s="116">
        <v>0</v>
      </c>
      <c r="AD145" s="116">
        <v>0</v>
      </c>
      <c r="AE145" s="117">
        <v>0</v>
      </c>
    </row>
    <row r="146" spans="1:31" s="156" customFormat="1" x14ac:dyDescent="0.25">
      <c r="A146" s="104" t="s">
        <v>124</v>
      </c>
      <c r="B146" s="115">
        <v>0</v>
      </c>
      <c r="C146" s="171">
        <v>0</v>
      </c>
      <c r="D146" s="171">
        <v>0</v>
      </c>
      <c r="E146" s="115">
        <v>0</v>
      </c>
      <c r="F146" s="171">
        <v>0</v>
      </c>
      <c r="G146" s="171">
        <v>0</v>
      </c>
      <c r="H146" s="115">
        <v>0</v>
      </c>
      <c r="I146" s="116">
        <v>0</v>
      </c>
      <c r="J146" s="117">
        <v>0</v>
      </c>
      <c r="K146" s="115">
        <v>0</v>
      </c>
      <c r="L146" s="171">
        <v>0</v>
      </c>
      <c r="M146" s="171">
        <v>0</v>
      </c>
      <c r="N146" s="115">
        <v>0</v>
      </c>
      <c r="O146" s="116">
        <v>0</v>
      </c>
      <c r="P146" s="117">
        <v>0</v>
      </c>
      <c r="Q146" s="116">
        <v>0</v>
      </c>
      <c r="R146" s="116">
        <v>0</v>
      </c>
      <c r="S146" s="117">
        <v>0</v>
      </c>
      <c r="T146" s="116">
        <v>0</v>
      </c>
      <c r="U146" s="116">
        <v>0</v>
      </c>
      <c r="V146" s="117">
        <v>0</v>
      </c>
      <c r="W146" s="116">
        <v>0</v>
      </c>
      <c r="X146" s="116">
        <v>0</v>
      </c>
      <c r="Y146" s="117">
        <v>0</v>
      </c>
      <c r="Z146" s="116">
        <v>0</v>
      </c>
      <c r="AA146" s="116">
        <v>0</v>
      </c>
      <c r="AB146" s="117">
        <v>0</v>
      </c>
      <c r="AC146" s="116">
        <v>0</v>
      </c>
      <c r="AD146" s="116">
        <v>0</v>
      </c>
      <c r="AE146" s="117">
        <v>0</v>
      </c>
    </row>
    <row r="147" spans="1:31" s="156" customFormat="1" x14ac:dyDescent="0.25">
      <c r="A147" s="104" t="s">
        <v>123</v>
      </c>
      <c r="B147" s="115">
        <v>0</v>
      </c>
      <c r="C147" s="171">
        <v>0</v>
      </c>
      <c r="D147" s="171">
        <v>0</v>
      </c>
      <c r="E147" s="115">
        <v>0</v>
      </c>
      <c r="F147" s="171">
        <v>0</v>
      </c>
      <c r="G147" s="171">
        <v>0</v>
      </c>
      <c r="H147" s="115">
        <v>0</v>
      </c>
      <c r="I147" s="116">
        <v>0</v>
      </c>
      <c r="J147" s="117">
        <v>0</v>
      </c>
      <c r="K147" s="115">
        <v>0</v>
      </c>
      <c r="L147" s="171">
        <v>0</v>
      </c>
      <c r="M147" s="171">
        <v>0</v>
      </c>
      <c r="N147" s="115">
        <v>0</v>
      </c>
      <c r="O147" s="116">
        <v>0</v>
      </c>
      <c r="P147" s="117">
        <v>0</v>
      </c>
      <c r="Q147" s="116">
        <v>0</v>
      </c>
      <c r="R147" s="116">
        <v>0</v>
      </c>
      <c r="S147" s="117">
        <v>0</v>
      </c>
      <c r="T147" s="116">
        <v>0</v>
      </c>
      <c r="U147" s="116">
        <v>0</v>
      </c>
      <c r="V147" s="117">
        <v>0</v>
      </c>
      <c r="W147" s="116">
        <v>0</v>
      </c>
      <c r="X147" s="116">
        <v>0</v>
      </c>
      <c r="Y147" s="117">
        <v>0</v>
      </c>
      <c r="Z147" s="116">
        <v>0</v>
      </c>
      <c r="AA147" s="116">
        <v>0</v>
      </c>
      <c r="AB147" s="117">
        <v>0</v>
      </c>
      <c r="AC147" s="116">
        <v>0</v>
      </c>
      <c r="AD147" s="116">
        <v>0</v>
      </c>
      <c r="AE147" s="117">
        <v>0</v>
      </c>
    </row>
    <row r="148" spans="1:31" s="156" customFormat="1" x14ac:dyDescent="0.25">
      <c r="A148" s="104" t="s">
        <v>122</v>
      </c>
      <c r="B148" s="115">
        <v>0</v>
      </c>
      <c r="C148" s="171">
        <v>0</v>
      </c>
      <c r="D148" s="171">
        <v>0</v>
      </c>
      <c r="E148" s="115">
        <v>0</v>
      </c>
      <c r="F148" s="171">
        <v>0</v>
      </c>
      <c r="G148" s="171">
        <v>0</v>
      </c>
      <c r="H148" s="115">
        <v>0</v>
      </c>
      <c r="I148" s="116">
        <v>0</v>
      </c>
      <c r="J148" s="117">
        <v>0</v>
      </c>
      <c r="K148" s="115">
        <v>0</v>
      </c>
      <c r="L148" s="171">
        <v>0</v>
      </c>
      <c r="M148" s="171">
        <v>0</v>
      </c>
      <c r="N148" s="115">
        <v>0</v>
      </c>
      <c r="O148" s="116">
        <v>0</v>
      </c>
      <c r="P148" s="117">
        <v>0</v>
      </c>
      <c r="Q148" s="116">
        <v>0</v>
      </c>
      <c r="R148" s="116">
        <v>0</v>
      </c>
      <c r="S148" s="117">
        <v>0</v>
      </c>
      <c r="T148" s="116">
        <v>0</v>
      </c>
      <c r="U148" s="116">
        <v>0</v>
      </c>
      <c r="V148" s="117">
        <v>0</v>
      </c>
      <c r="W148" s="116">
        <v>0</v>
      </c>
      <c r="X148" s="116">
        <v>0</v>
      </c>
      <c r="Y148" s="117">
        <v>0</v>
      </c>
      <c r="Z148" s="116">
        <v>0</v>
      </c>
      <c r="AA148" s="116">
        <v>0</v>
      </c>
      <c r="AB148" s="117">
        <v>0</v>
      </c>
      <c r="AC148" s="116">
        <v>0</v>
      </c>
      <c r="AD148" s="116">
        <v>0</v>
      </c>
      <c r="AE148" s="117">
        <v>0</v>
      </c>
    </row>
    <row r="149" spans="1:31" s="156" customFormat="1" x14ac:dyDescent="0.25">
      <c r="A149" s="104" t="s">
        <v>121</v>
      </c>
      <c r="B149" s="115">
        <v>0</v>
      </c>
      <c r="C149" s="171">
        <v>0</v>
      </c>
      <c r="D149" s="171">
        <v>0</v>
      </c>
      <c r="E149" s="115">
        <v>0</v>
      </c>
      <c r="F149" s="171">
        <v>0</v>
      </c>
      <c r="G149" s="171">
        <v>0</v>
      </c>
      <c r="H149" s="115">
        <v>0</v>
      </c>
      <c r="I149" s="116">
        <v>0</v>
      </c>
      <c r="J149" s="117">
        <v>0</v>
      </c>
      <c r="K149" s="115">
        <v>0</v>
      </c>
      <c r="L149" s="171">
        <v>0</v>
      </c>
      <c r="M149" s="171">
        <v>0</v>
      </c>
      <c r="N149" s="115">
        <v>0</v>
      </c>
      <c r="O149" s="116">
        <v>0</v>
      </c>
      <c r="P149" s="117">
        <v>0</v>
      </c>
      <c r="Q149" s="116">
        <v>0</v>
      </c>
      <c r="R149" s="116">
        <v>0</v>
      </c>
      <c r="S149" s="117">
        <v>0</v>
      </c>
      <c r="T149" s="116">
        <v>0</v>
      </c>
      <c r="U149" s="116">
        <v>0</v>
      </c>
      <c r="V149" s="117">
        <v>0</v>
      </c>
      <c r="W149" s="116">
        <v>0</v>
      </c>
      <c r="X149" s="116">
        <v>0</v>
      </c>
      <c r="Y149" s="117">
        <v>0</v>
      </c>
      <c r="Z149" s="116">
        <v>0</v>
      </c>
      <c r="AA149" s="116">
        <v>0</v>
      </c>
      <c r="AB149" s="117">
        <v>0</v>
      </c>
      <c r="AC149" s="116">
        <v>0</v>
      </c>
      <c r="AD149" s="116">
        <v>0</v>
      </c>
      <c r="AE149" s="117">
        <v>0</v>
      </c>
    </row>
    <row r="150" spans="1:31" s="156" customFormat="1" x14ac:dyDescent="0.25">
      <c r="A150" s="104" t="s">
        <v>120</v>
      </c>
      <c r="B150" s="115">
        <v>0</v>
      </c>
      <c r="C150" s="171">
        <v>0</v>
      </c>
      <c r="D150" s="171">
        <v>0</v>
      </c>
      <c r="E150" s="115">
        <v>0</v>
      </c>
      <c r="F150" s="171">
        <v>0</v>
      </c>
      <c r="G150" s="171">
        <v>0</v>
      </c>
      <c r="H150" s="115">
        <v>0</v>
      </c>
      <c r="I150" s="116">
        <v>0</v>
      </c>
      <c r="J150" s="117">
        <v>0</v>
      </c>
      <c r="K150" s="115">
        <v>0</v>
      </c>
      <c r="L150" s="171">
        <v>0</v>
      </c>
      <c r="M150" s="171">
        <v>0</v>
      </c>
      <c r="N150" s="115">
        <v>0</v>
      </c>
      <c r="O150" s="116">
        <v>0</v>
      </c>
      <c r="P150" s="117">
        <v>0</v>
      </c>
      <c r="Q150" s="116">
        <v>0</v>
      </c>
      <c r="R150" s="116">
        <v>0</v>
      </c>
      <c r="S150" s="117">
        <v>0</v>
      </c>
      <c r="T150" s="116">
        <v>0</v>
      </c>
      <c r="U150" s="116">
        <v>0</v>
      </c>
      <c r="V150" s="117">
        <v>0</v>
      </c>
      <c r="W150" s="116">
        <v>0</v>
      </c>
      <c r="X150" s="116">
        <v>0</v>
      </c>
      <c r="Y150" s="117">
        <v>0</v>
      </c>
      <c r="Z150" s="116">
        <v>0</v>
      </c>
      <c r="AA150" s="116">
        <v>0</v>
      </c>
      <c r="AB150" s="117">
        <v>0</v>
      </c>
      <c r="AC150" s="116">
        <v>0</v>
      </c>
      <c r="AD150" s="116">
        <v>0</v>
      </c>
      <c r="AE150" s="117">
        <v>0</v>
      </c>
    </row>
    <row r="151" spans="1:31" s="156" customFormat="1" x14ac:dyDescent="0.25">
      <c r="A151" s="104" t="s">
        <v>119</v>
      </c>
      <c r="B151" s="115">
        <v>0</v>
      </c>
      <c r="C151" s="171">
        <v>0</v>
      </c>
      <c r="D151" s="171">
        <v>0</v>
      </c>
      <c r="E151" s="115">
        <v>0</v>
      </c>
      <c r="F151" s="171">
        <v>0</v>
      </c>
      <c r="G151" s="171">
        <v>0</v>
      </c>
      <c r="H151" s="115">
        <v>0</v>
      </c>
      <c r="I151" s="116">
        <v>0</v>
      </c>
      <c r="J151" s="117">
        <v>0</v>
      </c>
      <c r="K151" s="115">
        <v>0</v>
      </c>
      <c r="L151" s="171">
        <v>0</v>
      </c>
      <c r="M151" s="171">
        <v>0</v>
      </c>
      <c r="N151" s="115">
        <v>0</v>
      </c>
      <c r="O151" s="116">
        <v>0</v>
      </c>
      <c r="P151" s="117">
        <v>0</v>
      </c>
      <c r="Q151" s="116">
        <v>0</v>
      </c>
      <c r="R151" s="116">
        <v>0</v>
      </c>
      <c r="S151" s="117">
        <v>0</v>
      </c>
      <c r="T151" s="116">
        <v>0</v>
      </c>
      <c r="U151" s="116">
        <v>0</v>
      </c>
      <c r="V151" s="117">
        <v>0</v>
      </c>
      <c r="W151" s="116">
        <v>0</v>
      </c>
      <c r="X151" s="116">
        <v>0</v>
      </c>
      <c r="Y151" s="117">
        <v>0</v>
      </c>
      <c r="Z151" s="116">
        <v>0</v>
      </c>
      <c r="AA151" s="116">
        <v>0</v>
      </c>
      <c r="AB151" s="117">
        <v>0</v>
      </c>
      <c r="AC151" s="116">
        <v>0</v>
      </c>
      <c r="AD151" s="116">
        <v>0</v>
      </c>
      <c r="AE151" s="117">
        <v>0</v>
      </c>
    </row>
    <row r="152" spans="1:31" s="156" customFormat="1" x14ac:dyDescent="0.25">
      <c r="A152" s="104" t="s">
        <v>118</v>
      </c>
      <c r="B152" s="115">
        <v>11.2</v>
      </c>
      <c r="C152" s="171">
        <v>11.2</v>
      </c>
      <c r="D152" s="171">
        <v>0</v>
      </c>
      <c r="E152" s="115">
        <v>10.7</v>
      </c>
      <c r="F152" s="171">
        <v>10.7</v>
      </c>
      <c r="G152" s="171">
        <v>0</v>
      </c>
      <c r="H152" s="115">
        <v>12.3</v>
      </c>
      <c r="I152" s="116">
        <v>12.3</v>
      </c>
      <c r="J152" s="117">
        <v>0</v>
      </c>
      <c r="K152" s="115" t="s">
        <v>4</v>
      </c>
      <c r="L152" s="171">
        <v>11.8</v>
      </c>
      <c r="M152" s="171" t="s">
        <v>4</v>
      </c>
      <c r="N152" s="115">
        <v>-125.78000000000002</v>
      </c>
      <c r="O152" s="116">
        <v>11.3</v>
      </c>
      <c r="P152" s="117">
        <v>-137.08000000000001</v>
      </c>
      <c r="Q152" s="116">
        <v>-297.0644697360882</v>
      </c>
      <c r="R152" s="116">
        <v>3.7955302639117798</v>
      </c>
      <c r="S152" s="117">
        <v>-300.85999999999996</v>
      </c>
      <c r="T152" s="116">
        <v>-274.465777800588</v>
      </c>
      <c r="U152" s="116">
        <v>3.9342221994119901</v>
      </c>
      <c r="V152" s="117">
        <v>-278.39999999999998</v>
      </c>
      <c r="W152" s="116" t="s">
        <v>4</v>
      </c>
      <c r="X152" s="116" t="s">
        <v>4</v>
      </c>
      <c r="Y152" s="117">
        <v>-289.52185163000001</v>
      </c>
      <c r="Z152" s="116">
        <v>-313.40204014527637</v>
      </c>
      <c r="AA152" s="116">
        <v>12.2534700282236</v>
      </c>
      <c r="AB152" s="117">
        <v>-325.65551017349998</v>
      </c>
      <c r="AC152" s="116">
        <v>-369.49339256404772</v>
      </c>
      <c r="AD152" s="116">
        <v>11.076607435952299</v>
      </c>
      <c r="AE152" s="117">
        <v>-380.57000000000005</v>
      </c>
    </row>
    <row r="153" spans="1:31" s="156" customFormat="1" x14ac:dyDescent="0.25">
      <c r="A153" s="104" t="s">
        <v>117</v>
      </c>
      <c r="B153" s="115">
        <v>0</v>
      </c>
      <c r="C153" s="171">
        <v>0</v>
      </c>
      <c r="D153" s="171">
        <v>0</v>
      </c>
      <c r="E153" s="115">
        <v>0</v>
      </c>
      <c r="F153" s="171">
        <v>0</v>
      </c>
      <c r="G153" s="171">
        <v>0</v>
      </c>
      <c r="H153" s="115">
        <v>0</v>
      </c>
      <c r="I153" s="116">
        <v>0</v>
      </c>
      <c r="J153" s="117">
        <v>0</v>
      </c>
      <c r="K153" s="115">
        <v>0</v>
      </c>
      <c r="L153" s="171">
        <v>0</v>
      </c>
      <c r="M153" s="171">
        <v>0</v>
      </c>
      <c r="N153" s="115">
        <v>0</v>
      </c>
      <c r="O153" s="116">
        <v>0</v>
      </c>
      <c r="P153" s="117">
        <v>0</v>
      </c>
      <c r="Q153" s="116">
        <v>0</v>
      </c>
      <c r="R153" s="116">
        <v>0</v>
      </c>
      <c r="S153" s="117">
        <v>0</v>
      </c>
      <c r="T153" s="116">
        <v>0</v>
      </c>
      <c r="U153" s="116">
        <v>0</v>
      </c>
      <c r="V153" s="117">
        <v>0</v>
      </c>
      <c r="W153" s="116">
        <v>0</v>
      </c>
      <c r="X153" s="116">
        <v>0</v>
      </c>
      <c r="Y153" s="117">
        <v>0</v>
      </c>
      <c r="Z153" s="116">
        <v>0</v>
      </c>
      <c r="AA153" s="116">
        <v>0</v>
      </c>
      <c r="AB153" s="117">
        <v>0</v>
      </c>
      <c r="AC153" s="116">
        <v>0</v>
      </c>
      <c r="AD153" s="116">
        <v>0</v>
      </c>
      <c r="AE153" s="117">
        <v>0</v>
      </c>
    </row>
    <row r="154" spans="1:31" s="156" customFormat="1" x14ac:dyDescent="0.25">
      <c r="A154" s="104" t="s">
        <v>116</v>
      </c>
      <c r="B154" s="115" t="s">
        <v>4</v>
      </c>
      <c r="C154" s="171">
        <v>2.2999999999999998</v>
      </c>
      <c r="D154" s="171" t="s">
        <v>4</v>
      </c>
      <c r="E154" s="115" t="s">
        <v>4</v>
      </c>
      <c r="F154" s="171">
        <v>2.7</v>
      </c>
      <c r="G154" s="171" t="s">
        <v>4</v>
      </c>
      <c r="H154" s="115" t="s">
        <v>4</v>
      </c>
      <c r="I154" s="116">
        <v>3.3</v>
      </c>
      <c r="J154" s="117" t="s">
        <v>4</v>
      </c>
      <c r="K154" s="115" t="s">
        <v>4</v>
      </c>
      <c r="L154" s="171">
        <v>3.4</v>
      </c>
      <c r="M154" s="171" t="s">
        <v>4</v>
      </c>
      <c r="N154" s="115" t="s">
        <v>4</v>
      </c>
      <c r="O154" s="116">
        <v>3.3</v>
      </c>
      <c r="P154" s="117" t="s">
        <v>4</v>
      </c>
      <c r="Q154" s="116" t="s">
        <v>4</v>
      </c>
      <c r="R154" s="116">
        <v>1.7523466291300318</v>
      </c>
      <c r="S154" s="117" t="s">
        <v>4</v>
      </c>
      <c r="T154" s="116" t="s">
        <v>4</v>
      </c>
      <c r="U154" s="116">
        <v>2.4062474796724098</v>
      </c>
      <c r="V154" s="117" t="s">
        <v>4</v>
      </c>
      <c r="W154" s="116" t="s">
        <v>4</v>
      </c>
      <c r="X154" s="116">
        <v>1.81098811548706</v>
      </c>
      <c r="Y154" s="117" t="s">
        <v>4</v>
      </c>
      <c r="Z154" s="116" t="s">
        <v>4</v>
      </c>
      <c r="AA154" s="116">
        <v>2.2382208601878801</v>
      </c>
      <c r="AB154" s="117" t="s">
        <v>4</v>
      </c>
      <c r="AC154" s="116">
        <v>8.5192321415803463E-3</v>
      </c>
      <c r="AD154" s="116">
        <v>2.2485192321415801</v>
      </c>
      <c r="AE154" s="117">
        <v>-2.2399999999999998</v>
      </c>
    </row>
    <row r="155" spans="1:31" s="156" customFormat="1" x14ac:dyDescent="0.25">
      <c r="A155" s="104" t="s">
        <v>115</v>
      </c>
      <c r="B155" s="115">
        <v>0</v>
      </c>
      <c r="C155" s="171">
        <v>0</v>
      </c>
      <c r="D155" s="171">
        <v>0</v>
      </c>
      <c r="E155" s="115">
        <v>0</v>
      </c>
      <c r="F155" s="171">
        <v>0</v>
      </c>
      <c r="G155" s="171">
        <v>0</v>
      </c>
      <c r="H155" s="115">
        <v>0</v>
      </c>
      <c r="I155" s="116">
        <v>0</v>
      </c>
      <c r="J155" s="117">
        <v>0</v>
      </c>
      <c r="K155" s="115">
        <v>0</v>
      </c>
      <c r="L155" s="171">
        <v>0</v>
      </c>
      <c r="M155" s="171">
        <v>0</v>
      </c>
      <c r="N155" s="115">
        <v>0</v>
      </c>
      <c r="O155" s="116">
        <v>0</v>
      </c>
      <c r="P155" s="117">
        <v>0</v>
      </c>
      <c r="Q155" s="116">
        <v>0</v>
      </c>
      <c r="R155" s="116">
        <v>0</v>
      </c>
      <c r="S155" s="117">
        <v>0</v>
      </c>
      <c r="T155" s="116">
        <v>0</v>
      </c>
      <c r="U155" s="116">
        <v>0</v>
      </c>
      <c r="V155" s="117">
        <v>0</v>
      </c>
      <c r="W155" s="116">
        <v>0</v>
      </c>
      <c r="X155" s="116">
        <v>0</v>
      </c>
      <c r="Y155" s="117">
        <v>0</v>
      </c>
      <c r="Z155" s="116">
        <v>0</v>
      </c>
      <c r="AA155" s="116">
        <v>0</v>
      </c>
      <c r="AB155" s="117">
        <v>0</v>
      </c>
      <c r="AC155" s="116">
        <v>0</v>
      </c>
      <c r="AD155" s="116">
        <v>0</v>
      </c>
      <c r="AE155" s="117">
        <v>0</v>
      </c>
    </row>
    <row r="156" spans="1:31" s="156" customFormat="1" x14ac:dyDescent="0.25">
      <c r="A156" s="104" t="s">
        <v>114</v>
      </c>
      <c r="B156" s="115">
        <v>0</v>
      </c>
      <c r="C156" s="171">
        <v>0</v>
      </c>
      <c r="D156" s="171">
        <v>0</v>
      </c>
      <c r="E156" s="115">
        <v>0</v>
      </c>
      <c r="F156" s="171">
        <v>0</v>
      </c>
      <c r="G156" s="171">
        <v>0</v>
      </c>
      <c r="H156" s="115">
        <v>0</v>
      </c>
      <c r="I156" s="116">
        <v>0</v>
      </c>
      <c r="J156" s="117">
        <v>0</v>
      </c>
      <c r="K156" s="115">
        <v>0</v>
      </c>
      <c r="L156" s="171">
        <v>0</v>
      </c>
      <c r="M156" s="171">
        <v>0</v>
      </c>
      <c r="N156" s="115">
        <v>0</v>
      </c>
      <c r="O156" s="116">
        <v>0</v>
      </c>
      <c r="P156" s="117">
        <v>0</v>
      </c>
      <c r="Q156" s="116">
        <v>0</v>
      </c>
      <c r="R156" s="116">
        <v>0</v>
      </c>
      <c r="S156" s="117">
        <v>0</v>
      </c>
      <c r="T156" s="116">
        <v>0</v>
      </c>
      <c r="U156" s="116">
        <v>0</v>
      </c>
      <c r="V156" s="117">
        <v>0</v>
      </c>
      <c r="W156" s="116">
        <v>0</v>
      </c>
      <c r="X156" s="116">
        <v>0</v>
      </c>
      <c r="Y156" s="117">
        <v>0</v>
      </c>
      <c r="Z156" s="116">
        <v>0</v>
      </c>
      <c r="AA156" s="116">
        <v>0</v>
      </c>
      <c r="AB156" s="117">
        <v>0</v>
      </c>
      <c r="AC156" s="116">
        <v>0</v>
      </c>
      <c r="AD156" s="116">
        <v>0</v>
      </c>
      <c r="AE156" s="117">
        <v>0</v>
      </c>
    </row>
    <row r="157" spans="1:31" s="156" customFormat="1" x14ac:dyDescent="0.25">
      <c r="A157" s="104" t="s">
        <v>113</v>
      </c>
      <c r="B157" s="115">
        <v>0</v>
      </c>
      <c r="C157" s="171">
        <v>0</v>
      </c>
      <c r="D157" s="171">
        <v>0</v>
      </c>
      <c r="E157" s="115">
        <v>0</v>
      </c>
      <c r="F157" s="171">
        <v>0</v>
      </c>
      <c r="G157" s="171">
        <v>0</v>
      </c>
      <c r="H157" s="115">
        <v>0</v>
      </c>
      <c r="I157" s="116">
        <v>0</v>
      </c>
      <c r="J157" s="117">
        <v>0</v>
      </c>
      <c r="K157" s="115">
        <v>0</v>
      </c>
      <c r="L157" s="171">
        <v>0</v>
      </c>
      <c r="M157" s="171">
        <v>0</v>
      </c>
      <c r="N157" s="115">
        <v>0</v>
      </c>
      <c r="O157" s="116">
        <v>0</v>
      </c>
      <c r="P157" s="117">
        <v>0</v>
      </c>
      <c r="Q157" s="116">
        <v>0</v>
      </c>
      <c r="R157" s="116">
        <v>0</v>
      </c>
      <c r="S157" s="117">
        <v>0</v>
      </c>
      <c r="T157" s="116">
        <v>0</v>
      </c>
      <c r="U157" s="116">
        <v>0</v>
      </c>
      <c r="V157" s="117">
        <v>0</v>
      </c>
      <c r="W157" s="116">
        <v>0</v>
      </c>
      <c r="X157" s="116">
        <v>0</v>
      </c>
      <c r="Y157" s="117">
        <v>0</v>
      </c>
      <c r="Z157" s="116">
        <v>0</v>
      </c>
      <c r="AA157" s="116">
        <v>0</v>
      </c>
      <c r="AB157" s="117">
        <v>0</v>
      </c>
      <c r="AC157" s="116">
        <v>0</v>
      </c>
      <c r="AD157" s="116">
        <v>0</v>
      </c>
      <c r="AE157" s="117">
        <v>0</v>
      </c>
    </row>
    <row r="158" spans="1:31" s="156" customFormat="1" x14ac:dyDescent="0.25">
      <c r="A158" s="104" t="s">
        <v>112</v>
      </c>
      <c r="B158" s="115">
        <v>0</v>
      </c>
      <c r="C158" s="171">
        <v>0</v>
      </c>
      <c r="D158" s="171">
        <v>0</v>
      </c>
      <c r="E158" s="115">
        <v>0</v>
      </c>
      <c r="F158" s="171">
        <v>0</v>
      </c>
      <c r="G158" s="171">
        <v>0</v>
      </c>
      <c r="H158" s="115">
        <v>0</v>
      </c>
      <c r="I158" s="116">
        <v>0</v>
      </c>
      <c r="J158" s="117">
        <v>0</v>
      </c>
      <c r="K158" s="115">
        <v>0</v>
      </c>
      <c r="L158" s="171">
        <v>0</v>
      </c>
      <c r="M158" s="171">
        <v>0</v>
      </c>
      <c r="N158" s="115">
        <v>0</v>
      </c>
      <c r="O158" s="116">
        <v>0</v>
      </c>
      <c r="P158" s="117">
        <v>0</v>
      </c>
      <c r="Q158" s="116">
        <v>0</v>
      </c>
      <c r="R158" s="116">
        <v>0</v>
      </c>
      <c r="S158" s="117">
        <v>0</v>
      </c>
      <c r="T158" s="116">
        <v>0</v>
      </c>
      <c r="U158" s="116">
        <v>0</v>
      </c>
      <c r="V158" s="117">
        <v>0</v>
      </c>
      <c r="W158" s="116">
        <v>0</v>
      </c>
      <c r="X158" s="116">
        <v>0</v>
      </c>
      <c r="Y158" s="117">
        <v>0</v>
      </c>
      <c r="Z158" s="116">
        <v>0</v>
      </c>
      <c r="AA158" s="116">
        <v>0</v>
      </c>
      <c r="AB158" s="117">
        <v>0</v>
      </c>
      <c r="AC158" s="116">
        <v>0</v>
      </c>
      <c r="AD158" s="116">
        <v>0</v>
      </c>
      <c r="AE158" s="117">
        <v>0</v>
      </c>
    </row>
    <row r="159" spans="1:31" s="156" customFormat="1" x14ac:dyDescent="0.25">
      <c r="A159" s="104" t="s">
        <v>111</v>
      </c>
      <c r="B159" s="115">
        <v>0</v>
      </c>
      <c r="C159" s="171">
        <v>0</v>
      </c>
      <c r="D159" s="171">
        <v>0</v>
      </c>
      <c r="E159" s="115">
        <v>0</v>
      </c>
      <c r="F159" s="171">
        <v>0</v>
      </c>
      <c r="G159" s="171">
        <v>0</v>
      </c>
      <c r="H159" s="115">
        <v>0</v>
      </c>
      <c r="I159" s="116">
        <v>0</v>
      </c>
      <c r="J159" s="117">
        <v>0</v>
      </c>
      <c r="K159" s="115">
        <v>0</v>
      </c>
      <c r="L159" s="171">
        <v>0</v>
      </c>
      <c r="M159" s="171">
        <v>0</v>
      </c>
      <c r="N159" s="115">
        <v>0</v>
      </c>
      <c r="O159" s="116">
        <v>0</v>
      </c>
      <c r="P159" s="117">
        <v>0</v>
      </c>
      <c r="Q159" s="116">
        <v>0</v>
      </c>
      <c r="R159" s="116">
        <v>0</v>
      </c>
      <c r="S159" s="117">
        <v>0</v>
      </c>
      <c r="T159" s="116">
        <v>0</v>
      </c>
      <c r="U159" s="116">
        <v>0</v>
      </c>
      <c r="V159" s="117">
        <v>0</v>
      </c>
      <c r="W159" s="116">
        <v>0</v>
      </c>
      <c r="X159" s="116">
        <v>0</v>
      </c>
      <c r="Y159" s="117">
        <v>0</v>
      </c>
      <c r="Z159" s="116">
        <v>0</v>
      </c>
      <c r="AA159" s="116">
        <v>0</v>
      </c>
      <c r="AB159" s="117">
        <v>0</v>
      </c>
      <c r="AC159" s="116">
        <v>0</v>
      </c>
      <c r="AD159" s="116">
        <v>0</v>
      </c>
      <c r="AE159" s="117">
        <v>0</v>
      </c>
    </row>
    <row r="160" spans="1:31" s="156" customFormat="1" x14ac:dyDescent="0.25">
      <c r="A160" s="104" t="s">
        <v>110</v>
      </c>
      <c r="B160" s="115" t="s">
        <v>4</v>
      </c>
      <c r="C160" s="171" t="s">
        <v>4</v>
      </c>
      <c r="D160" s="171">
        <v>0</v>
      </c>
      <c r="E160" s="115" t="s">
        <v>4</v>
      </c>
      <c r="F160" s="171" t="s">
        <v>4</v>
      </c>
      <c r="G160" s="171">
        <v>0</v>
      </c>
      <c r="H160" s="115">
        <v>0</v>
      </c>
      <c r="I160" s="116">
        <v>0</v>
      </c>
      <c r="J160" s="117">
        <v>0</v>
      </c>
      <c r="K160" s="115">
        <v>0</v>
      </c>
      <c r="L160" s="171">
        <v>0</v>
      </c>
      <c r="M160" s="171">
        <v>0</v>
      </c>
      <c r="N160" s="115" t="s">
        <v>4</v>
      </c>
      <c r="O160" s="116">
        <v>0</v>
      </c>
      <c r="P160" s="117" t="s">
        <v>4</v>
      </c>
      <c r="Q160" s="116" t="s">
        <v>4</v>
      </c>
      <c r="R160" s="116">
        <v>0</v>
      </c>
      <c r="S160" s="117" t="s">
        <v>4</v>
      </c>
      <c r="T160" s="116">
        <v>-7.93</v>
      </c>
      <c r="U160" s="116">
        <v>0</v>
      </c>
      <c r="V160" s="117">
        <v>-7.93</v>
      </c>
      <c r="W160" s="116">
        <v>-6.3912714200000007</v>
      </c>
      <c r="X160" s="116">
        <v>0</v>
      </c>
      <c r="Y160" s="117">
        <v>-6.3912714200000007</v>
      </c>
      <c r="Z160" s="116">
        <v>-6.4006696259000009</v>
      </c>
      <c r="AA160" s="116">
        <v>0</v>
      </c>
      <c r="AB160" s="117">
        <v>-6.4006696259000009</v>
      </c>
      <c r="AC160" s="116">
        <v>-10.31</v>
      </c>
      <c r="AD160" s="116">
        <v>0</v>
      </c>
      <c r="AE160" s="117">
        <v>-10.31</v>
      </c>
    </row>
    <row r="161" spans="1:31" s="156" customFormat="1" x14ac:dyDescent="0.25">
      <c r="A161" s="104" t="s">
        <v>109</v>
      </c>
      <c r="B161" s="115">
        <v>0</v>
      </c>
      <c r="C161" s="171">
        <v>0</v>
      </c>
      <c r="D161" s="171">
        <v>0</v>
      </c>
      <c r="E161" s="115">
        <v>0</v>
      </c>
      <c r="F161" s="171">
        <v>0</v>
      </c>
      <c r="G161" s="171">
        <v>0</v>
      </c>
      <c r="H161" s="115">
        <v>0</v>
      </c>
      <c r="I161" s="116">
        <v>0</v>
      </c>
      <c r="J161" s="117">
        <v>0</v>
      </c>
      <c r="K161" s="115">
        <v>0</v>
      </c>
      <c r="L161" s="171">
        <v>0</v>
      </c>
      <c r="M161" s="171">
        <v>0</v>
      </c>
      <c r="N161" s="115">
        <v>0</v>
      </c>
      <c r="O161" s="116">
        <v>0</v>
      </c>
      <c r="P161" s="117">
        <v>0</v>
      </c>
      <c r="Q161" s="116">
        <v>0</v>
      </c>
      <c r="R161" s="116">
        <v>0</v>
      </c>
      <c r="S161" s="117">
        <v>0</v>
      </c>
      <c r="T161" s="116">
        <v>0</v>
      </c>
      <c r="U161" s="116">
        <v>0</v>
      </c>
      <c r="V161" s="117">
        <v>0</v>
      </c>
      <c r="W161" s="116">
        <v>0</v>
      </c>
      <c r="X161" s="116">
        <v>0</v>
      </c>
      <c r="Y161" s="117">
        <v>0</v>
      </c>
      <c r="Z161" s="116">
        <v>0</v>
      </c>
      <c r="AA161" s="116">
        <v>0</v>
      </c>
      <c r="AB161" s="117">
        <v>0</v>
      </c>
      <c r="AC161" s="116">
        <v>0</v>
      </c>
      <c r="AD161" s="116">
        <v>0</v>
      </c>
      <c r="AE161" s="117">
        <v>0</v>
      </c>
    </row>
    <row r="162" spans="1:31" s="156" customFormat="1" x14ac:dyDescent="0.25">
      <c r="A162" s="104" t="s">
        <v>108</v>
      </c>
      <c r="B162" s="115">
        <v>0</v>
      </c>
      <c r="C162" s="171">
        <v>0</v>
      </c>
      <c r="D162" s="171">
        <v>0</v>
      </c>
      <c r="E162" s="115">
        <v>0</v>
      </c>
      <c r="F162" s="171">
        <v>0</v>
      </c>
      <c r="G162" s="171">
        <v>0</v>
      </c>
      <c r="H162" s="115">
        <v>0</v>
      </c>
      <c r="I162" s="116">
        <v>0</v>
      </c>
      <c r="J162" s="117">
        <v>0</v>
      </c>
      <c r="K162" s="115">
        <v>0</v>
      </c>
      <c r="L162" s="171">
        <v>0</v>
      </c>
      <c r="M162" s="171">
        <v>0</v>
      </c>
      <c r="N162" s="115">
        <v>0</v>
      </c>
      <c r="O162" s="116">
        <v>0</v>
      </c>
      <c r="P162" s="117">
        <v>0</v>
      </c>
      <c r="Q162" s="116">
        <v>0</v>
      </c>
      <c r="R162" s="116">
        <v>0</v>
      </c>
      <c r="S162" s="117">
        <v>0</v>
      </c>
      <c r="T162" s="116">
        <v>0</v>
      </c>
      <c r="U162" s="116">
        <v>0</v>
      </c>
      <c r="V162" s="117">
        <v>0</v>
      </c>
      <c r="W162" s="116">
        <v>0</v>
      </c>
      <c r="X162" s="116">
        <v>0</v>
      </c>
      <c r="Y162" s="117">
        <v>0</v>
      </c>
      <c r="Z162" s="116">
        <v>0</v>
      </c>
      <c r="AA162" s="116">
        <v>0</v>
      </c>
      <c r="AB162" s="117">
        <v>0</v>
      </c>
      <c r="AC162" s="116">
        <v>0</v>
      </c>
      <c r="AD162" s="116">
        <v>0</v>
      </c>
      <c r="AE162" s="117">
        <v>0</v>
      </c>
    </row>
    <row r="163" spans="1:31" s="156" customFormat="1" x14ac:dyDescent="0.25">
      <c r="A163" s="104" t="s">
        <v>107</v>
      </c>
      <c r="B163" s="115">
        <v>0</v>
      </c>
      <c r="C163" s="171">
        <v>0</v>
      </c>
      <c r="D163" s="171">
        <v>0</v>
      </c>
      <c r="E163" s="115">
        <v>0</v>
      </c>
      <c r="F163" s="171">
        <v>0</v>
      </c>
      <c r="G163" s="171">
        <v>0</v>
      </c>
      <c r="H163" s="115">
        <v>0</v>
      </c>
      <c r="I163" s="116">
        <v>0</v>
      </c>
      <c r="J163" s="117">
        <v>0</v>
      </c>
      <c r="K163" s="115">
        <v>0</v>
      </c>
      <c r="L163" s="171">
        <v>0</v>
      </c>
      <c r="M163" s="171">
        <v>0</v>
      </c>
      <c r="N163" s="115">
        <v>0</v>
      </c>
      <c r="O163" s="116">
        <v>0</v>
      </c>
      <c r="P163" s="117">
        <v>0</v>
      </c>
      <c r="Q163" s="116">
        <v>0</v>
      </c>
      <c r="R163" s="116">
        <v>0</v>
      </c>
      <c r="S163" s="117">
        <v>0</v>
      </c>
      <c r="T163" s="116">
        <v>0</v>
      </c>
      <c r="U163" s="116">
        <v>0</v>
      </c>
      <c r="V163" s="117">
        <v>0</v>
      </c>
      <c r="W163" s="116">
        <v>0</v>
      </c>
      <c r="X163" s="116">
        <v>0</v>
      </c>
      <c r="Y163" s="117">
        <v>0</v>
      </c>
      <c r="Z163" s="116">
        <v>0</v>
      </c>
      <c r="AA163" s="116">
        <v>0</v>
      </c>
      <c r="AB163" s="117">
        <v>0</v>
      </c>
      <c r="AC163" s="116">
        <v>0</v>
      </c>
      <c r="AD163" s="116">
        <v>0</v>
      </c>
      <c r="AE163" s="117">
        <v>0</v>
      </c>
    </row>
    <row r="164" spans="1:31" s="156" customFormat="1" x14ac:dyDescent="0.25">
      <c r="A164" s="104" t="s">
        <v>106</v>
      </c>
      <c r="B164" s="115" t="s">
        <v>4</v>
      </c>
      <c r="C164" s="171">
        <v>0</v>
      </c>
      <c r="D164" s="171" t="s">
        <v>4</v>
      </c>
      <c r="E164" s="115" t="s">
        <v>4</v>
      </c>
      <c r="F164" s="171">
        <v>0</v>
      </c>
      <c r="G164" s="171" t="s">
        <v>4</v>
      </c>
      <c r="H164" s="115" t="s">
        <v>4</v>
      </c>
      <c r="I164" s="116">
        <v>0</v>
      </c>
      <c r="J164" s="117" t="s">
        <v>4</v>
      </c>
      <c r="K164" s="115" t="s">
        <v>4</v>
      </c>
      <c r="L164" s="171">
        <v>0</v>
      </c>
      <c r="M164" s="171" t="s">
        <v>4</v>
      </c>
      <c r="N164" s="115" t="s">
        <v>4</v>
      </c>
      <c r="O164" s="116">
        <v>0</v>
      </c>
      <c r="P164" s="117" t="s">
        <v>4</v>
      </c>
      <c r="Q164" s="116" t="s">
        <v>4</v>
      </c>
      <c r="R164" s="116">
        <v>0</v>
      </c>
      <c r="S164" s="117" t="s">
        <v>4</v>
      </c>
      <c r="T164" s="116">
        <v>-16.36</v>
      </c>
      <c r="U164" s="116">
        <v>0</v>
      </c>
      <c r="V164" s="117">
        <v>-16.36</v>
      </c>
      <c r="W164" s="116">
        <v>-16.206060829999998</v>
      </c>
      <c r="X164" s="116">
        <v>0</v>
      </c>
      <c r="Y164" s="117">
        <v>-16.206060829999998</v>
      </c>
      <c r="Z164" s="116">
        <v>-16.2986600901</v>
      </c>
      <c r="AA164" s="116">
        <v>0</v>
      </c>
      <c r="AB164" s="117">
        <v>-16.2986600901</v>
      </c>
      <c r="AC164" s="116">
        <v>-16.170000000000002</v>
      </c>
      <c r="AD164" s="116">
        <v>0</v>
      </c>
      <c r="AE164" s="117">
        <v>-16.170000000000002</v>
      </c>
    </row>
    <row r="165" spans="1:31" s="156" customFormat="1" x14ac:dyDescent="0.25">
      <c r="A165" s="104" t="s">
        <v>105</v>
      </c>
      <c r="B165" s="115">
        <v>0</v>
      </c>
      <c r="C165" s="171">
        <v>0</v>
      </c>
      <c r="D165" s="171">
        <v>0</v>
      </c>
      <c r="E165" s="115">
        <v>0</v>
      </c>
      <c r="F165" s="171">
        <v>0</v>
      </c>
      <c r="G165" s="171">
        <v>0</v>
      </c>
      <c r="H165" s="115">
        <v>0</v>
      </c>
      <c r="I165" s="116">
        <v>0</v>
      </c>
      <c r="J165" s="117">
        <v>0</v>
      </c>
      <c r="K165" s="115">
        <v>0</v>
      </c>
      <c r="L165" s="171">
        <v>0</v>
      </c>
      <c r="M165" s="171">
        <v>0</v>
      </c>
      <c r="N165" s="115">
        <v>0</v>
      </c>
      <c r="O165" s="116">
        <v>0</v>
      </c>
      <c r="P165" s="117">
        <v>0</v>
      </c>
      <c r="Q165" s="116">
        <v>0</v>
      </c>
      <c r="R165" s="116">
        <v>0</v>
      </c>
      <c r="S165" s="117">
        <v>0</v>
      </c>
      <c r="T165" s="116">
        <v>0</v>
      </c>
      <c r="U165" s="116">
        <v>0</v>
      </c>
      <c r="V165" s="117">
        <v>0</v>
      </c>
      <c r="W165" s="116">
        <v>0</v>
      </c>
      <c r="X165" s="116">
        <v>0</v>
      </c>
      <c r="Y165" s="117">
        <v>0</v>
      </c>
      <c r="Z165" s="116">
        <v>0</v>
      </c>
      <c r="AA165" s="116">
        <v>0</v>
      </c>
      <c r="AB165" s="117">
        <v>0</v>
      </c>
      <c r="AC165" s="116">
        <v>0</v>
      </c>
      <c r="AD165" s="116">
        <v>0</v>
      </c>
      <c r="AE165" s="117">
        <v>0</v>
      </c>
    </row>
    <row r="166" spans="1:31" s="156" customFormat="1" x14ac:dyDescent="0.25">
      <c r="A166" s="104" t="s">
        <v>104</v>
      </c>
      <c r="B166" s="115">
        <v>0</v>
      </c>
      <c r="C166" s="171">
        <v>0</v>
      </c>
      <c r="D166" s="171">
        <v>0</v>
      </c>
      <c r="E166" s="115">
        <v>0</v>
      </c>
      <c r="F166" s="171">
        <v>0</v>
      </c>
      <c r="G166" s="171">
        <v>0</v>
      </c>
      <c r="H166" s="115">
        <v>0</v>
      </c>
      <c r="I166" s="116">
        <v>0</v>
      </c>
      <c r="J166" s="117">
        <v>0</v>
      </c>
      <c r="K166" s="115">
        <v>0</v>
      </c>
      <c r="L166" s="171">
        <v>0</v>
      </c>
      <c r="M166" s="171">
        <v>0</v>
      </c>
      <c r="N166" s="115">
        <v>0</v>
      </c>
      <c r="O166" s="116">
        <v>0</v>
      </c>
      <c r="P166" s="117">
        <v>0</v>
      </c>
      <c r="Q166" s="116">
        <v>0</v>
      </c>
      <c r="R166" s="116">
        <v>0</v>
      </c>
      <c r="S166" s="117">
        <v>0</v>
      </c>
      <c r="T166" s="116">
        <v>0</v>
      </c>
      <c r="U166" s="116">
        <v>0</v>
      </c>
      <c r="V166" s="117">
        <v>0</v>
      </c>
      <c r="W166" s="116">
        <v>0</v>
      </c>
      <c r="X166" s="116">
        <v>0</v>
      </c>
      <c r="Y166" s="117">
        <v>0</v>
      </c>
      <c r="Z166" s="116">
        <v>0</v>
      </c>
      <c r="AA166" s="116">
        <v>0</v>
      </c>
      <c r="AB166" s="117">
        <v>0</v>
      </c>
      <c r="AC166" s="116">
        <v>0</v>
      </c>
      <c r="AD166" s="116">
        <v>0</v>
      </c>
      <c r="AE166" s="117">
        <v>0</v>
      </c>
    </row>
    <row r="167" spans="1:31" s="156" customFormat="1" x14ac:dyDescent="0.25">
      <c r="A167" s="104" t="s">
        <v>103</v>
      </c>
      <c r="B167" s="115">
        <v>0</v>
      </c>
      <c r="C167" s="171">
        <v>0</v>
      </c>
      <c r="D167" s="171">
        <v>0</v>
      </c>
      <c r="E167" s="115">
        <v>0</v>
      </c>
      <c r="F167" s="171">
        <v>0</v>
      </c>
      <c r="G167" s="171">
        <v>0</v>
      </c>
      <c r="H167" s="115">
        <v>0</v>
      </c>
      <c r="I167" s="116">
        <v>0</v>
      </c>
      <c r="J167" s="117">
        <v>0</v>
      </c>
      <c r="K167" s="115">
        <v>0</v>
      </c>
      <c r="L167" s="171">
        <v>0</v>
      </c>
      <c r="M167" s="171">
        <v>0</v>
      </c>
      <c r="N167" s="115">
        <v>0</v>
      </c>
      <c r="O167" s="116">
        <v>0</v>
      </c>
      <c r="P167" s="117">
        <v>0</v>
      </c>
      <c r="Q167" s="116">
        <v>0</v>
      </c>
      <c r="R167" s="116">
        <v>0</v>
      </c>
      <c r="S167" s="117">
        <v>0</v>
      </c>
      <c r="T167" s="116">
        <v>0</v>
      </c>
      <c r="U167" s="116">
        <v>0</v>
      </c>
      <c r="V167" s="117">
        <v>0</v>
      </c>
      <c r="W167" s="116">
        <v>0</v>
      </c>
      <c r="X167" s="116">
        <v>0</v>
      </c>
      <c r="Y167" s="117">
        <v>0</v>
      </c>
      <c r="Z167" s="116">
        <v>0</v>
      </c>
      <c r="AA167" s="116">
        <v>0</v>
      </c>
      <c r="AB167" s="117">
        <v>0</v>
      </c>
      <c r="AC167" s="116">
        <v>0</v>
      </c>
      <c r="AD167" s="116">
        <v>0</v>
      </c>
      <c r="AE167" s="117">
        <v>0</v>
      </c>
    </row>
    <row r="168" spans="1:31" s="156" customFormat="1" x14ac:dyDescent="0.25">
      <c r="A168" s="104" t="s">
        <v>102</v>
      </c>
      <c r="B168" s="115">
        <v>0</v>
      </c>
      <c r="C168" s="171">
        <v>0</v>
      </c>
      <c r="D168" s="171">
        <v>0</v>
      </c>
      <c r="E168" s="115">
        <v>0</v>
      </c>
      <c r="F168" s="171">
        <v>0</v>
      </c>
      <c r="G168" s="171">
        <v>0</v>
      </c>
      <c r="H168" s="115">
        <v>0</v>
      </c>
      <c r="I168" s="116">
        <v>0</v>
      </c>
      <c r="J168" s="117">
        <v>0</v>
      </c>
      <c r="K168" s="115">
        <v>0</v>
      </c>
      <c r="L168" s="171">
        <v>0</v>
      </c>
      <c r="M168" s="171">
        <v>0</v>
      </c>
      <c r="N168" s="115">
        <v>0</v>
      </c>
      <c r="O168" s="116">
        <v>0</v>
      </c>
      <c r="P168" s="117">
        <v>0</v>
      </c>
      <c r="Q168" s="116">
        <v>0</v>
      </c>
      <c r="R168" s="116">
        <v>0</v>
      </c>
      <c r="S168" s="117">
        <v>0</v>
      </c>
      <c r="T168" s="116">
        <v>0</v>
      </c>
      <c r="U168" s="116">
        <v>0</v>
      </c>
      <c r="V168" s="117">
        <v>0</v>
      </c>
      <c r="W168" s="116">
        <v>0</v>
      </c>
      <c r="X168" s="116">
        <v>0</v>
      </c>
      <c r="Y168" s="117">
        <v>0</v>
      </c>
      <c r="Z168" s="116">
        <v>0</v>
      </c>
      <c r="AA168" s="116">
        <v>0</v>
      </c>
      <c r="AB168" s="117">
        <v>0</v>
      </c>
      <c r="AC168" s="116">
        <v>0</v>
      </c>
      <c r="AD168" s="116">
        <v>0</v>
      </c>
      <c r="AE168" s="117">
        <v>0</v>
      </c>
    </row>
    <row r="169" spans="1:31" s="156" customFormat="1" x14ac:dyDescent="0.25">
      <c r="A169" s="104" t="s">
        <v>101</v>
      </c>
      <c r="B169" s="115">
        <v>0</v>
      </c>
      <c r="C169" s="171">
        <v>0</v>
      </c>
      <c r="D169" s="171">
        <v>0</v>
      </c>
      <c r="E169" s="115">
        <v>0</v>
      </c>
      <c r="F169" s="171">
        <v>0</v>
      </c>
      <c r="G169" s="171">
        <v>0</v>
      </c>
      <c r="H169" s="115">
        <v>0</v>
      </c>
      <c r="I169" s="116">
        <v>0</v>
      </c>
      <c r="J169" s="117">
        <v>0</v>
      </c>
      <c r="K169" s="115">
        <v>0</v>
      </c>
      <c r="L169" s="171">
        <v>0</v>
      </c>
      <c r="M169" s="171">
        <v>0</v>
      </c>
      <c r="N169" s="115">
        <v>0</v>
      </c>
      <c r="O169" s="116">
        <v>0</v>
      </c>
      <c r="P169" s="117">
        <v>0</v>
      </c>
      <c r="Q169" s="116">
        <v>0</v>
      </c>
      <c r="R169" s="116">
        <v>0</v>
      </c>
      <c r="S169" s="117">
        <v>0</v>
      </c>
      <c r="T169" s="116">
        <v>0</v>
      </c>
      <c r="U169" s="116">
        <v>0</v>
      </c>
      <c r="V169" s="117">
        <v>0</v>
      </c>
      <c r="W169" s="116">
        <v>0</v>
      </c>
      <c r="X169" s="116">
        <v>0</v>
      </c>
      <c r="Y169" s="117">
        <v>0</v>
      </c>
      <c r="Z169" s="116">
        <v>0</v>
      </c>
      <c r="AA169" s="116">
        <v>0</v>
      </c>
      <c r="AB169" s="117">
        <v>0</v>
      </c>
      <c r="AC169" s="116">
        <v>0</v>
      </c>
      <c r="AD169" s="116">
        <v>0</v>
      </c>
      <c r="AE169" s="117">
        <v>0</v>
      </c>
    </row>
    <row r="170" spans="1:31" s="156" customFormat="1" x14ac:dyDescent="0.25">
      <c r="A170" s="104" t="s">
        <v>100</v>
      </c>
      <c r="B170" s="115">
        <v>0</v>
      </c>
      <c r="C170" s="171">
        <v>0</v>
      </c>
      <c r="D170" s="171">
        <v>0</v>
      </c>
      <c r="E170" s="115">
        <v>0</v>
      </c>
      <c r="F170" s="171">
        <v>0</v>
      </c>
      <c r="G170" s="171">
        <v>0</v>
      </c>
      <c r="H170" s="115">
        <v>0</v>
      </c>
      <c r="I170" s="116">
        <v>0</v>
      </c>
      <c r="J170" s="117">
        <v>0</v>
      </c>
      <c r="K170" s="115">
        <v>0</v>
      </c>
      <c r="L170" s="171">
        <v>0</v>
      </c>
      <c r="M170" s="171">
        <v>0</v>
      </c>
      <c r="N170" s="115">
        <v>0</v>
      </c>
      <c r="O170" s="116">
        <v>0</v>
      </c>
      <c r="P170" s="117">
        <v>0</v>
      </c>
      <c r="Q170" s="116">
        <v>0</v>
      </c>
      <c r="R170" s="116">
        <v>0</v>
      </c>
      <c r="S170" s="117">
        <v>0</v>
      </c>
      <c r="T170" s="116">
        <v>0</v>
      </c>
      <c r="U170" s="116">
        <v>0</v>
      </c>
      <c r="V170" s="117">
        <v>0</v>
      </c>
      <c r="W170" s="116">
        <v>0</v>
      </c>
      <c r="X170" s="116">
        <v>0</v>
      </c>
      <c r="Y170" s="117">
        <v>0</v>
      </c>
      <c r="Z170" s="116">
        <v>0</v>
      </c>
      <c r="AA170" s="116">
        <v>0</v>
      </c>
      <c r="AB170" s="117">
        <v>0</v>
      </c>
      <c r="AC170" s="116">
        <v>0</v>
      </c>
      <c r="AD170" s="116">
        <v>0</v>
      </c>
      <c r="AE170" s="117">
        <v>0</v>
      </c>
    </row>
    <row r="171" spans="1:31" s="156" customFormat="1" x14ac:dyDescent="0.25">
      <c r="A171" s="104" t="s">
        <v>99</v>
      </c>
      <c r="B171" s="115">
        <v>0</v>
      </c>
      <c r="C171" s="171">
        <v>0</v>
      </c>
      <c r="D171" s="171">
        <v>0</v>
      </c>
      <c r="E171" s="115">
        <v>0</v>
      </c>
      <c r="F171" s="171">
        <v>0</v>
      </c>
      <c r="G171" s="171">
        <v>0</v>
      </c>
      <c r="H171" s="115">
        <v>0</v>
      </c>
      <c r="I171" s="116">
        <v>0</v>
      </c>
      <c r="J171" s="117">
        <v>0</v>
      </c>
      <c r="K171" s="115">
        <v>0</v>
      </c>
      <c r="L171" s="171">
        <v>0</v>
      </c>
      <c r="M171" s="171">
        <v>0</v>
      </c>
      <c r="N171" s="115">
        <v>0</v>
      </c>
      <c r="O171" s="116">
        <v>0</v>
      </c>
      <c r="P171" s="117">
        <v>0</v>
      </c>
      <c r="Q171" s="116">
        <v>0</v>
      </c>
      <c r="R171" s="116">
        <v>0</v>
      </c>
      <c r="S171" s="117">
        <v>0</v>
      </c>
      <c r="T171" s="116">
        <v>0</v>
      </c>
      <c r="U171" s="116">
        <v>0</v>
      </c>
      <c r="V171" s="117">
        <v>0</v>
      </c>
      <c r="W171" s="116">
        <v>0</v>
      </c>
      <c r="X171" s="116">
        <v>0</v>
      </c>
      <c r="Y171" s="117">
        <v>0</v>
      </c>
      <c r="Z171" s="116">
        <v>0</v>
      </c>
      <c r="AA171" s="116">
        <v>0</v>
      </c>
      <c r="AB171" s="117">
        <v>0</v>
      </c>
      <c r="AC171" s="116">
        <v>0</v>
      </c>
      <c r="AD171" s="116">
        <v>0</v>
      </c>
      <c r="AE171" s="117">
        <v>0</v>
      </c>
    </row>
    <row r="172" spans="1:31" s="156" customFormat="1" x14ac:dyDescent="0.25">
      <c r="A172" s="104" t="s">
        <v>98</v>
      </c>
      <c r="B172" s="115">
        <v>0</v>
      </c>
      <c r="C172" s="171">
        <v>0</v>
      </c>
      <c r="D172" s="171">
        <v>0</v>
      </c>
      <c r="E172" s="115">
        <v>0</v>
      </c>
      <c r="F172" s="171">
        <v>0</v>
      </c>
      <c r="G172" s="171">
        <v>0</v>
      </c>
      <c r="H172" s="115">
        <v>0</v>
      </c>
      <c r="I172" s="116">
        <v>0</v>
      </c>
      <c r="J172" s="117">
        <v>0</v>
      </c>
      <c r="K172" s="115">
        <v>0</v>
      </c>
      <c r="L172" s="171">
        <v>0</v>
      </c>
      <c r="M172" s="171">
        <v>0</v>
      </c>
      <c r="N172" s="115">
        <v>0</v>
      </c>
      <c r="O172" s="116">
        <v>0</v>
      </c>
      <c r="P172" s="117">
        <v>0</v>
      </c>
      <c r="Q172" s="116">
        <v>0</v>
      </c>
      <c r="R172" s="116">
        <v>0</v>
      </c>
      <c r="S172" s="117">
        <v>0</v>
      </c>
      <c r="T172" s="116">
        <v>0</v>
      </c>
      <c r="U172" s="116">
        <v>0</v>
      </c>
      <c r="V172" s="117">
        <v>0</v>
      </c>
      <c r="W172" s="116">
        <v>0</v>
      </c>
      <c r="X172" s="116">
        <v>0</v>
      </c>
      <c r="Y172" s="117">
        <v>0</v>
      </c>
      <c r="Z172" s="116">
        <v>0</v>
      </c>
      <c r="AA172" s="116">
        <v>0</v>
      </c>
      <c r="AB172" s="117">
        <v>0</v>
      </c>
      <c r="AC172" s="116">
        <v>0</v>
      </c>
      <c r="AD172" s="116">
        <v>0</v>
      </c>
      <c r="AE172" s="117">
        <v>0</v>
      </c>
    </row>
    <row r="173" spans="1:31" s="156" customFormat="1" x14ac:dyDescent="0.25">
      <c r="A173" s="104" t="s">
        <v>97</v>
      </c>
      <c r="B173" s="115">
        <v>0</v>
      </c>
      <c r="C173" s="171">
        <v>0</v>
      </c>
      <c r="D173" s="171">
        <v>0</v>
      </c>
      <c r="E173" s="115">
        <v>0</v>
      </c>
      <c r="F173" s="171">
        <v>0</v>
      </c>
      <c r="G173" s="171">
        <v>0</v>
      </c>
      <c r="H173" s="115">
        <v>0</v>
      </c>
      <c r="I173" s="116">
        <v>0</v>
      </c>
      <c r="J173" s="117">
        <v>0</v>
      </c>
      <c r="K173" s="115">
        <v>0</v>
      </c>
      <c r="L173" s="171">
        <v>0</v>
      </c>
      <c r="M173" s="171">
        <v>0</v>
      </c>
      <c r="N173" s="115">
        <v>0</v>
      </c>
      <c r="O173" s="116">
        <v>0</v>
      </c>
      <c r="P173" s="117">
        <v>0</v>
      </c>
      <c r="Q173" s="116">
        <v>0</v>
      </c>
      <c r="R173" s="116">
        <v>0</v>
      </c>
      <c r="S173" s="117">
        <v>0</v>
      </c>
      <c r="T173" s="116">
        <v>0</v>
      </c>
      <c r="U173" s="116">
        <v>0</v>
      </c>
      <c r="V173" s="117">
        <v>0</v>
      </c>
      <c r="W173" s="116">
        <v>0</v>
      </c>
      <c r="X173" s="116">
        <v>0</v>
      </c>
      <c r="Y173" s="117">
        <v>0</v>
      </c>
      <c r="Z173" s="116">
        <v>0</v>
      </c>
      <c r="AA173" s="116">
        <v>0</v>
      </c>
      <c r="AB173" s="117">
        <v>0</v>
      </c>
      <c r="AC173" s="116">
        <v>0</v>
      </c>
      <c r="AD173" s="116">
        <v>0</v>
      </c>
      <c r="AE173" s="117">
        <v>0</v>
      </c>
    </row>
    <row r="174" spans="1:31" s="156" customFormat="1" x14ac:dyDescent="0.25">
      <c r="A174" s="104" t="s">
        <v>96</v>
      </c>
      <c r="B174" s="115" t="s">
        <v>4</v>
      </c>
      <c r="C174" s="171" t="s">
        <v>4</v>
      </c>
      <c r="D174" s="171" t="s">
        <v>4</v>
      </c>
      <c r="E174" s="115" t="s">
        <v>4</v>
      </c>
      <c r="F174" s="171" t="s">
        <v>4</v>
      </c>
      <c r="G174" s="171" t="s">
        <v>4</v>
      </c>
      <c r="H174" s="115" t="s">
        <v>4</v>
      </c>
      <c r="I174" s="116" t="s">
        <v>4</v>
      </c>
      <c r="J174" s="117" t="s">
        <v>4</v>
      </c>
      <c r="K174" s="115" t="s">
        <v>4</v>
      </c>
      <c r="L174" s="171" t="s">
        <v>4</v>
      </c>
      <c r="M174" s="171" t="s">
        <v>4</v>
      </c>
      <c r="N174" s="115" t="s">
        <v>4</v>
      </c>
      <c r="O174" s="116" t="s">
        <v>4</v>
      </c>
      <c r="P174" s="117" t="s">
        <v>4</v>
      </c>
      <c r="Q174" s="116" t="s">
        <v>4</v>
      </c>
      <c r="R174" s="116" t="s">
        <v>4</v>
      </c>
      <c r="S174" s="117" t="s">
        <v>4</v>
      </c>
      <c r="T174" s="116" t="s">
        <v>4</v>
      </c>
      <c r="U174" s="116" t="s">
        <v>4</v>
      </c>
      <c r="V174" s="117" t="s">
        <v>4</v>
      </c>
      <c r="W174" s="116" t="s">
        <v>4</v>
      </c>
      <c r="X174" s="116" t="s">
        <v>4</v>
      </c>
      <c r="Y174" s="117" t="s">
        <v>4</v>
      </c>
      <c r="Z174" s="116" t="s">
        <v>4</v>
      </c>
      <c r="AA174" s="116" t="s">
        <v>4</v>
      </c>
      <c r="AB174" s="117" t="s">
        <v>4</v>
      </c>
      <c r="AC174" s="116" t="s">
        <v>4</v>
      </c>
      <c r="AD174" s="116" t="s">
        <v>4</v>
      </c>
      <c r="AE174" s="117" t="s">
        <v>4</v>
      </c>
    </row>
    <row r="175" spans="1:31" s="156" customFormat="1" x14ac:dyDescent="0.25">
      <c r="A175" s="104" t="s">
        <v>95</v>
      </c>
      <c r="B175" s="115">
        <v>0</v>
      </c>
      <c r="C175" s="171">
        <v>0</v>
      </c>
      <c r="D175" s="171">
        <v>0</v>
      </c>
      <c r="E175" s="115">
        <v>0</v>
      </c>
      <c r="F175" s="171">
        <v>0</v>
      </c>
      <c r="G175" s="171">
        <v>0</v>
      </c>
      <c r="H175" s="115">
        <v>0</v>
      </c>
      <c r="I175" s="116">
        <v>0</v>
      </c>
      <c r="J175" s="117">
        <v>0</v>
      </c>
      <c r="K175" s="115">
        <v>0</v>
      </c>
      <c r="L175" s="171">
        <v>0</v>
      </c>
      <c r="M175" s="171">
        <v>0</v>
      </c>
      <c r="N175" s="115">
        <v>0</v>
      </c>
      <c r="O175" s="116">
        <v>0</v>
      </c>
      <c r="P175" s="117">
        <v>0</v>
      </c>
      <c r="Q175" s="116">
        <v>0</v>
      </c>
      <c r="R175" s="116">
        <v>0</v>
      </c>
      <c r="S175" s="117">
        <v>0</v>
      </c>
      <c r="T175" s="116">
        <v>0</v>
      </c>
      <c r="U175" s="116">
        <v>0</v>
      </c>
      <c r="V175" s="117">
        <v>0</v>
      </c>
      <c r="W175" s="116">
        <v>0</v>
      </c>
      <c r="X175" s="116">
        <v>0</v>
      </c>
      <c r="Y175" s="117">
        <v>0</v>
      </c>
      <c r="Z175" s="116">
        <v>0</v>
      </c>
      <c r="AA175" s="116">
        <v>0</v>
      </c>
      <c r="AB175" s="117">
        <v>0</v>
      </c>
      <c r="AC175" s="116">
        <v>0</v>
      </c>
      <c r="AD175" s="116">
        <v>0</v>
      </c>
      <c r="AE175" s="117">
        <v>0</v>
      </c>
    </row>
    <row r="176" spans="1:31" s="156" customFormat="1" x14ac:dyDescent="0.25">
      <c r="A176" s="104" t="s">
        <v>94</v>
      </c>
      <c r="B176" s="115">
        <v>0</v>
      </c>
      <c r="C176" s="171">
        <v>0</v>
      </c>
      <c r="D176" s="171">
        <v>0</v>
      </c>
      <c r="E176" s="115">
        <v>0</v>
      </c>
      <c r="F176" s="171">
        <v>0</v>
      </c>
      <c r="G176" s="171">
        <v>0</v>
      </c>
      <c r="H176" s="115">
        <v>0</v>
      </c>
      <c r="I176" s="116">
        <v>0</v>
      </c>
      <c r="J176" s="117">
        <v>0</v>
      </c>
      <c r="K176" s="115">
        <v>0</v>
      </c>
      <c r="L176" s="171">
        <v>0</v>
      </c>
      <c r="M176" s="171">
        <v>0</v>
      </c>
      <c r="N176" s="115">
        <v>0</v>
      </c>
      <c r="O176" s="116">
        <v>0</v>
      </c>
      <c r="P176" s="117">
        <v>0</v>
      </c>
      <c r="Q176" s="116">
        <v>0</v>
      </c>
      <c r="R176" s="116">
        <v>0</v>
      </c>
      <c r="S176" s="117">
        <v>0</v>
      </c>
      <c r="T176" s="116">
        <v>0</v>
      </c>
      <c r="U176" s="116">
        <v>0</v>
      </c>
      <c r="V176" s="117">
        <v>0</v>
      </c>
      <c r="W176" s="116">
        <v>0</v>
      </c>
      <c r="X176" s="116">
        <v>0</v>
      </c>
      <c r="Y176" s="117">
        <v>0</v>
      </c>
      <c r="Z176" s="116">
        <v>0</v>
      </c>
      <c r="AA176" s="116">
        <v>0</v>
      </c>
      <c r="AB176" s="117">
        <v>0</v>
      </c>
      <c r="AC176" s="116">
        <v>0</v>
      </c>
      <c r="AD176" s="116">
        <v>0</v>
      </c>
      <c r="AE176" s="117">
        <v>0</v>
      </c>
    </row>
    <row r="177" spans="1:31" s="156" customFormat="1" x14ac:dyDescent="0.25">
      <c r="A177" s="104" t="s">
        <v>93</v>
      </c>
      <c r="B177" s="115">
        <v>0</v>
      </c>
      <c r="C177" s="171">
        <v>0</v>
      </c>
      <c r="D177" s="171">
        <v>0</v>
      </c>
      <c r="E177" s="115">
        <v>0</v>
      </c>
      <c r="F177" s="171">
        <v>0</v>
      </c>
      <c r="G177" s="171">
        <v>0</v>
      </c>
      <c r="H177" s="115">
        <v>0</v>
      </c>
      <c r="I177" s="116">
        <v>0</v>
      </c>
      <c r="J177" s="117">
        <v>0</v>
      </c>
      <c r="K177" s="115">
        <v>0</v>
      </c>
      <c r="L177" s="171">
        <v>0</v>
      </c>
      <c r="M177" s="171">
        <v>0</v>
      </c>
      <c r="N177" s="115">
        <v>0</v>
      </c>
      <c r="O177" s="116">
        <v>0</v>
      </c>
      <c r="P177" s="117">
        <v>0</v>
      </c>
      <c r="Q177" s="116">
        <v>0</v>
      </c>
      <c r="R177" s="116">
        <v>0</v>
      </c>
      <c r="S177" s="117">
        <v>0</v>
      </c>
      <c r="T177" s="116">
        <v>0</v>
      </c>
      <c r="U177" s="116">
        <v>0</v>
      </c>
      <c r="V177" s="117">
        <v>0</v>
      </c>
      <c r="W177" s="116">
        <v>0</v>
      </c>
      <c r="X177" s="116">
        <v>0</v>
      </c>
      <c r="Y177" s="117">
        <v>0</v>
      </c>
      <c r="Z177" s="116">
        <v>0</v>
      </c>
      <c r="AA177" s="116">
        <v>0</v>
      </c>
      <c r="AB177" s="117">
        <v>0</v>
      </c>
      <c r="AC177" s="116">
        <v>0</v>
      </c>
      <c r="AD177" s="116">
        <v>0</v>
      </c>
      <c r="AE177" s="117">
        <v>0</v>
      </c>
    </row>
    <row r="178" spans="1:31" s="156" customFormat="1" x14ac:dyDescent="0.25">
      <c r="A178" s="104" t="s">
        <v>92</v>
      </c>
      <c r="B178" s="115">
        <v>0</v>
      </c>
      <c r="C178" s="171">
        <v>0</v>
      </c>
      <c r="D178" s="171">
        <v>0</v>
      </c>
      <c r="E178" s="115">
        <v>0</v>
      </c>
      <c r="F178" s="171">
        <v>0</v>
      </c>
      <c r="G178" s="171">
        <v>0</v>
      </c>
      <c r="H178" s="115">
        <v>0</v>
      </c>
      <c r="I178" s="116">
        <v>0</v>
      </c>
      <c r="J178" s="117">
        <v>0</v>
      </c>
      <c r="K178" s="115">
        <v>0</v>
      </c>
      <c r="L178" s="171">
        <v>0</v>
      </c>
      <c r="M178" s="171">
        <v>0</v>
      </c>
      <c r="N178" s="115">
        <v>0</v>
      </c>
      <c r="O178" s="116">
        <v>0</v>
      </c>
      <c r="P178" s="117">
        <v>0</v>
      </c>
      <c r="Q178" s="116">
        <v>0</v>
      </c>
      <c r="R178" s="116">
        <v>0</v>
      </c>
      <c r="S178" s="117">
        <v>0</v>
      </c>
      <c r="T178" s="116">
        <v>0</v>
      </c>
      <c r="U178" s="116">
        <v>0</v>
      </c>
      <c r="V178" s="117">
        <v>0</v>
      </c>
      <c r="W178" s="116">
        <v>0</v>
      </c>
      <c r="X178" s="116">
        <v>0</v>
      </c>
      <c r="Y178" s="117">
        <v>0</v>
      </c>
      <c r="Z178" s="116">
        <v>0</v>
      </c>
      <c r="AA178" s="116">
        <v>0</v>
      </c>
      <c r="AB178" s="117">
        <v>0</v>
      </c>
      <c r="AC178" s="116">
        <v>0</v>
      </c>
      <c r="AD178" s="116">
        <v>0</v>
      </c>
      <c r="AE178" s="117">
        <v>0</v>
      </c>
    </row>
    <row r="179" spans="1:31" s="156" customFormat="1" ht="12" customHeight="1" x14ac:dyDescent="0.25">
      <c r="A179" s="104" t="s">
        <v>91</v>
      </c>
      <c r="B179" s="115">
        <v>0</v>
      </c>
      <c r="C179" s="171">
        <v>0</v>
      </c>
      <c r="D179" s="171">
        <v>0</v>
      </c>
      <c r="E179" s="115">
        <v>0</v>
      </c>
      <c r="F179" s="171">
        <v>0</v>
      </c>
      <c r="G179" s="171">
        <v>0</v>
      </c>
      <c r="H179" s="115">
        <v>0</v>
      </c>
      <c r="I179" s="116">
        <v>0</v>
      </c>
      <c r="J179" s="117">
        <v>0</v>
      </c>
      <c r="K179" s="115">
        <v>0</v>
      </c>
      <c r="L179" s="171">
        <v>0</v>
      </c>
      <c r="M179" s="171">
        <v>0</v>
      </c>
      <c r="N179" s="115">
        <v>0</v>
      </c>
      <c r="O179" s="116">
        <v>0</v>
      </c>
      <c r="P179" s="117">
        <v>0</v>
      </c>
      <c r="Q179" s="116">
        <v>0</v>
      </c>
      <c r="R179" s="116">
        <v>0</v>
      </c>
      <c r="S179" s="117">
        <v>0</v>
      </c>
      <c r="T179" s="116">
        <v>0</v>
      </c>
      <c r="U179" s="116">
        <v>0</v>
      </c>
      <c r="V179" s="117">
        <v>0</v>
      </c>
      <c r="W179" s="116">
        <v>0</v>
      </c>
      <c r="X179" s="116">
        <v>0</v>
      </c>
      <c r="Y179" s="117">
        <v>0</v>
      </c>
      <c r="Z179" s="116">
        <v>0</v>
      </c>
      <c r="AA179" s="116">
        <v>0</v>
      </c>
      <c r="AB179" s="117">
        <v>0</v>
      </c>
      <c r="AC179" s="116">
        <v>0</v>
      </c>
      <c r="AD179" s="116">
        <v>0</v>
      </c>
      <c r="AE179" s="117">
        <v>0</v>
      </c>
    </row>
    <row r="180" spans="1:31" s="156" customFormat="1" x14ac:dyDescent="0.25">
      <c r="A180" s="104" t="s">
        <v>90</v>
      </c>
      <c r="B180" s="115">
        <v>0</v>
      </c>
      <c r="C180" s="171">
        <v>0</v>
      </c>
      <c r="D180" s="171">
        <v>0</v>
      </c>
      <c r="E180" s="115">
        <v>0</v>
      </c>
      <c r="F180" s="171">
        <v>0</v>
      </c>
      <c r="G180" s="171">
        <v>0</v>
      </c>
      <c r="H180" s="115">
        <v>0</v>
      </c>
      <c r="I180" s="116">
        <v>0</v>
      </c>
      <c r="J180" s="117">
        <v>0</v>
      </c>
      <c r="K180" s="115">
        <v>0</v>
      </c>
      <c r="L180" s="171">
        <v>0</v>
      </c>
      <c r="M180" s="171">
        <v>0</v>
      </c>
      <c r="N180" s="115">
        <v>0</v>
      </c>
      <c r="O180" s="116">
        <v>0</v>
      </c>
      <c r="P180" s="117">
        <v>0</v>
      </c>
      <c r="Q180" s="116">
        <v>0</v>
      </c>
      <c r="R180" s="116">
        <v>0</v>
      </c>
      <c r="S180" s="117">
        <v>0</v>
      </c>
      <c r="T180" s="116">
        <v>0</v>
      </c>
      <c r="U180" s="116">
        <v>0</v>
      </c>
      <c r="V180" s="117">
        <v>0</v>
      </c>
      <c r="W180" s="116">
        <v>0</v>
      </c>
      <c r="X180" s="116">
        <v>0</v>
      </c>
      <c r="Y180" s="117">
        <v>0</v>
      </c>
      <c r="Z180" s="116">
        <v>0</v>
      </c>
      <c r="AA180" s="116">
        <v>0</v>
      </c>
      <c r="AB180" s="117">
        <v>0</v>
      </c>
      <c r="AC180" s="116">
        <v>0</v>
      </c>
      <c r="AD180" s="116">
        <v>0</v>
      </c>
      <c r="AE180" s="117">
        <v>0</v>
      </c>
    </row>
    <row r="181" spans="1:31" s="156" customFormat="1" x14ac:dyDescent="0.25">
      <c r="A181" s="104" t="s">
        <v>89</v>
      </c>
      <c r="B181" s="115">
        <v>0</v>
      </c>
      <c r="C181" s="171">
        <v>0</v>
      </c>
      <c r="D181" s="171">
        <v>0</v>
      </c>
      <c r="E181" s="115">
        <v>0</v>
      </c>
      <c r="F181" s="171">
        <v>0</v>
      </c>
      <c r="G181" s="171">
        <v>0</v>
      </c>
      <c r="H181" s="115">
        <v>0</v>
      </c>
      <c r="I181" s="116">
        <v>0</v>
      </c>
      <c r="J181" s="117">
        <v>0</v>
      </c>
      <c r="K181" s="115">
        <v>0</v>
      </c>
      <c r="L181" s="171">
        <v>0</v>
      </c>
      <c r="M181" s="171">
        <v>0</v>
      </c>
      <c r="N181" s="115">
        <v>0</v>
      </c>
      <c r="O181" s="116">
        <v>0</v>
      </c>
      <c r="P181" s="117">
        <v>0</v>
      </c>
      <c r="Q181" s="116">
        <v>0</v>
      </c>
      <c r="R181" s="116">
        <v>0</v>
      </c>
      <c r="S181" s="117">
        <v>0</v>
      </c>
      <c r="T181" s="116">
        <v>0</v>
      </c>
      <c r="U181" s="116">
        <v>0</v>
      </c>
      <c r="V181" s="117">
        <v>0</v>
      </c>
      <c r="W181" s="116">
        <v>0</v>
      </c>
      <c r="X181" s="116">
        <v>0</v>
      </c>
      <c r="Y181" s="117">
        <v>0</v>
      </c>
      <c r="Z181" s="116">
        <v>0</v>
      </c>
      <c r="AA181" s="116">
        <v>0</v>
      </c>
      <c r="AB181" s="117">
        <v>0</v>
      </c>
      <c r="AC181" s="116">
        <v>0</v>
      </c>
      <c r="AD181" s="116">
        <v>0</v>
      </c>
      <c r="AE181" s="117">
        <v>0</v>
      </c>
    </row>
    <row r="182" spans="1:31" s="156" customFormat="1" x14ac:dyDescent="0.25">
      <c r="A182" s="104" t="s">
        <v>88</v>
      </c>
      <c r="B182" s="115">
        <v>0</v>
      </c>
      <c r="C182" s="171">
        <v>0</v>
      </c>
      <c r="D182" s="171">
        <v>0</v>
      </c>
      <c r="E182" s="115">
        <v>0</v>
      </c>
      <c r="F182" s="171">
        <v>0</v>
      </c>
      <c r="G182" s="171">
        <v>0</v>
      </c>
      <c r="H182" s="115">
        <v>0</v>
      </c>
      <c r="I182" s="116">
        <v>0</v>
      </c>
      <c r="J182" s="117">
        <v>0</v>
      </c>
      <c r="K182" s="115">
        <v>0</v>
      </c>
      <c r="L182" s="171">
        <v>0</v>
      </c>
      <c r="M182" s="171">
        <v>0</v>
      </c>
      <c r="N182" s="115">
        <v>0</v>
      </c>
      <c r="O182" s="116">
        <v>0</v>
      </c>
      <c r="P182" s="117">
        <v>0</v>
      </c>
      <c r="Q182" s="116">
        <v>0</v>
      </c>
      <c r="R182" s="116">
        <v>0</v>
      </c>
      <c r="S182" s="117">
        <v>0</v>
      </c>
      <c r="T182" s="116">
        <v>0</v>
      </c>
      <c r="U182" s="116">
        <v>0</v>
      </c>
      <c r="V182" s="117">
        <v>0</v>
      </c>
      <c r="W182" s="116">
        <v>0</v>
      </c>
      <c r="X182" s="116">
        <v>0</v>
      </c>
      <c r="Y182" s="117">
        <v>0</v>
      </c>
      <c r="Z182" s="116">
        <v>0</v>
      </c>
      <c r="AA182" s="116">
        <v>0</v>
      </c>
      <c r="AB182" s="117">
        <v>0</v>
      </c>
      <c r="AC182" s="116">
        <v>0</v>
      </c>
      <c r="AD182" s="116">
        <v>0</v>
      </c>
      <c r="AE182" s="117">
        <v>0</v>
      </c>
    </row>
    <row r="183" spans="1:31" s="156" customFormat="1" x14ac:dyDescent="0.25">
      <c r="A183" s="104" t="s">
        <v>87</v>
      </c>
      <c r="B183" s="115">
        <v>0</v>
      </c>
      <c r="C183" s="171">
        <v>0</v>
      </c>
      <c r="D183" s="171">
        <v>0</v>
      </c>
      <c r="E183" s="115">
        <v>0</v>
      </c>
      <c r="F183" s="171">
        <v>0</v>
      </c>
      <c r="G183" s="171">
        <v>0</v>
      </c>
      <c r="H183" s="115">
        <v>0</v>
      </c>
      <c r="I183" s="116">
        <v>0</v>
      </c>
      <c r="J183" s="117">
        <v>0</v>
      </c>
      <c r="K183" s="115">
        <v>0</v>
      </c>
      <c r="L183" s="171">
        <v>0</v>
      </c>
      <c r="M183" s="171">
        <v>0</v>
      </c>
      <c r="N183" s="115">
        <v>0</v>
      </c>
      <c r="O183" s="116">
        <v>0</v>
      </c>
      <c r="P183" s="117">
        <v>0</v>
      </c>
      <c r="Q183" s="116">
        <v>0</v>
      </c>
      <c r="R183" s="116">
        <v>0</v>
      </c>
      <c r="S183" s="117">
        <v>0</v>
      </c>
      <c r="T183" s="116">
        <v>0</v>
      </c>
      <c r="U183" s="116">
        <v>0</v>
      </c>
      <c r="V183" s="117">
        <v>0</v>
      </c>
      <c r="W183" s="116">
        <v>0</v>
      </c>
      <c r="X183" s="116">
        <v>0</v>
      </c>
      <c r="Y183" s="117">
        <v>0</v>
      </c>
      <c r="Z183" s="116">
        <v>0</v>
      </c>
      <c r="AA183" s="116">
        <v>0</v>
      </c>
      <c r="AB183" s="117">
        <v>0</v>
      </c>
      <c r="AC183" s="116">
        <v>0</v>
      </c>
      <c r="AD183" s="116">
        <v>0</v>
      </c>
      <c r="AE183" s="117">
        <v>0</v>
      </c>
    </row>
    <row r="184" spans="1:31" s="156" customFormat="1" x14ac:dyDescent="0.25">
      <c r="A184" s="104" t="s">
        <v>86</v>
      </c>
      <c r="B184" s="115" t="s">
        <v>4</v>
      </c>
      <c r="C184" s="171">
        <v>50.2</v>
      </c>
      <c r="D184" s="171" t="s">
        <v>4</v>
      </c>
      <c r="E184" s="115" t="s">
        <v>4</v>
      </c>
      <c r="F184" s="171">
        <v>48.7</v>
      </c>
      <c r="G184" s="171" t="s">
        <v>4</v>
      </c>
      <c r="H184" s="115" t="s">
        <v>4</v>
      </c>
      <c r="I184" s="116">
        <v>6.7</v>
      </c>
      <c r="J184" s="117" t="s">
        <v>4</v>
      </c>
      <c r="K184" s="115" t="s">
        <v>4</v>
      </c>
      <c r="L184" s="171">
        <v>6.7</v>
      </c>
      <c r="M184" s="171" t="s">
        <v>4</v>
      </c>
      <c r="N184" s="115" t="s">
        <v>4</v>
      </c>
      <c r="O184" s="116">
        <v>8.1</v>
      </c>
      <c r="P184" s="117" t="s">
        <v>4</v>
      </c>
      <c r="Q184" s="116" t="s">
        <v>4</v>
      </c>
      <c r="R184" s="116">
        <v>7.508986864535661</v>
      </c>
      <c r="S184" s="117" t="s">
        <v>4</v>
      </c>
      <c r="T184" s="116" t="s">
        <v>4</v>
      </c>
      <c r="U184" s="116">
        <v>5.9689532300518398</v>
      </c>
      <c r="V184" s="117" t="s">
        <v>4</v>
      </c>
      <c r="W184" s="116" t="s">
        <v>4</v>
      </c>
      <c r="X184" s="116">
        <v>5.0085045640248698</v>
      </c>
      <c r="Y184" s="117" t="s">
        <v>4</v>
      </c>
      <c r="Z184" s="116" t="s">
        <v>4</v>
      </c>
      <c r="AA184" s="116">
        <v>4.8007103289944801</v>
      </c>
      <c r="AB184" s="117" t="s">
        <v>4</v>
      </c>
      <c r="AC184" s="116" t="s">
        <v>4</v>
      </c>
      <c r="AD184" s="116">
        <v>4.5194319560408198</v>
      </c>
      <c r="AE184" s="117" t="s">
        <v>4</v>
      </c>
    </row>
    <row r="185" spans="1:31" s="156" customFormat="1" x14ac:dyDescent="0.25">
      <c r="A185" s="104" t="s">
        <v>85</v>
      </c>
      <c r="B185" s="115">
        <v>0</v>
      </c>
      <c r="C185" s="171">
        <v>0</v>
      </c>
      <c r="D185" s="171">
        <v>0</v>
      </c>
      <c r="E185" s="115">
        <v>0</v>
      </c>
      <c r="F185" s="171">
        <v>0</v>
      </c>
      <c r="G185" s="171">
        <v>0</v>
      </c>
      <c r="H185" s="115">
        <v>0</v>
      </c>
      <c r="I185" s="116">
        <v>0</v>
      </c>
      <c r="J185" s="117">
        <v>0</v>
      </c>
      <c r="K185" s="115">
        <v>0</v>
      </c>
      <c r="L185" s="171">
        <v>0</v>
      </c>
      <c r="M185" s="171">
        <v>0</v>
      </c>
      <c r="N185" s="115">
        <v>0</v>
      </c>
      <c r="O185" s="116">
        <v>0</v>
      </c>
      <c r="P185" s="117">
        <v>0</v>
      </c>
      <c r="Q185" s="116" t="s">
        <v>4</v>
      </c>
      <c r="R185" s="116" t="s">
        <v>4</v>
      </c>
      <c r="S185" s="117">
        <v>0</v>
      </c>
      <c r="T185" s="116" t="s">
        <v>4</v>
      </c>
      <c r="U185" s="116" t="s">
        <v>4</v>
      </c>
      <c r="V185" s="117">
        <v>0</v>
      </c>
      <c r="W185" s="116">
        <v>0</v>
      </c>
      <c r="X185" s="116">
        <v>0</v>
      </c>
      <c r="Y185" s="117">
        <v>0</v>
      </c>
      <c r="Z185" s="116">
        <v>0</v>
      </c>
      <c r="AA185" s="116">
        <v>0</v>
      </c>
      <c r="AB185" s="117">
        <v>0</v>
      </c>
      <c r="AC185" s="116" t="s">
        <v>4</v>
      </c>
      <c r="AD185" s="116" t="s">
        <v>4</v>
      </c>
      <c r="AE185" s="117">
        <v>0</v>
      </c>
    </row>
    <row r="186" spans="1:31" s="156" customFormat="1" x14ac:dyDescent="0.25">
      <c r="A186" s="104" t="s">
        <v>84</v>
      </c>
      <c r="B186" s="115">
        <v>0</v>
      </c>
      <c r="C186" s="171">
        <v>0</v>
      </c>
      <c r="D186" s="171">
        <v>0</v>
      </c>
      <c r="E186" s="115">
        <v>0</v>
      </c>
      <c r="F186" s="171">
        <v>0</v>
      </c>
      <c r="G186" s="171">
        <v>0</v>
      </c>
      <c r="H186" s="115">
        <v>0</v>
      </c>
      <c r="I186" s="116">
        <v>0</v>
      </c>
      <c r="J186" s="117">
        <v>0</v>
      </c>
      <c r="K186" s="115">
        <v>0</v>
      </c>
      <c r="L186" s="171">
        <v>0</v>
      </c>
      <c r="M186" s="171">
        <v>0</v>
      </c>
      <c r="N186" s="115">
        <v>0</v>
      </c>
      <c r="O186" s="116">
        <v>0</v>
      </c>
      <c r="P186" s="117">
        <v>0</v>
      </c>
      <c r="Q186" s="116">
        <v>0</v>
      </c>
      <c r="R186" s="116">
        <v>0</v>
      </c>
      <c r="S186" s="117">
        <v>0</v>
      </c>
      <c r="T186" s="116">
        <v>0</v>
      </c>
      <c r="U186" s="116">
        <v>0</v>
      </c>
      <c r="V186" s="117">
        <v>0</v>
      </c>
      <c r="W186" s="116">
        <v>0</v>
      </c>
      <c r="X186" s="116">
        <v>0</v>
      </c>
      <c r="Y186" s="117">
        <v>0</v>
      </c>
      <c r="Z186" s="116">
        <v>0</v>
      </c>
      <c r="AA186" s="116">
        <v>0</v>
      </c>
      <c r="AB186" s="117">
        <v>0</v>
      </c>
      <c r="AC186" s="116">
        <v>0</v>
      </c>
      <c r="AD186" s="116">
        <v>0</v>
      </c>
      <c r="AE186" s="117">
        <v>0</v>
      </c>
    </row>
    <row r="187" spans="1:31" s="156" customFormat="1" x14ac:dyDescent="0.25">
      <c r="A187" s="104" t="s">
        <v>83</v>
      </c>
      <c r="B187" s="115">
        <v>0</v>
      </c>
      <c r="C187" s="171">
        <v>0</v>
      </c>
      <c r="D187" s="171">
        <v>0</v>
      </c>
      <c r="E187" s="115">
        <v>0</v>
      </c>
      <c r="F187" s="171">
        <v>0</v>
      </c>
      <c r="G187" s="171">
        <v>0</v>
      </c>
      <c r="H187" s="115">
        <v>0</v>
      </c>
      <c r="I187" s="116">
        <v>0</v>
      </c>
      <c r="J187" s="117">
        <v>0</v>
      </c>
      <c r="K187" s="115">
        <v>0</v>
      </c>
      <c r="L187" s="171">
        <v>0</v>
      </c>
      <c r="M187" s="171">
        <v>0</v>
      </c>
      <c r="N187" s="115">
        <v>0</v>
      </c>
      <c r="O187" s="116">
        <v>0</v>
      </c>
      <c r="P187" s="117">
        <v>0</v>
      </c>
      <c r="Q187" s="116">
        <v>0</v>
      </c>
      <c r="R187" s="116">
        <v>0</v>
      </c>
      <c r="S187" s="117">
        <v>0</v>
      </c>
      <c r="T187" s="116">
        <v>0</v>
      </c>
      <c r="U187" s="116">
        <v>0</v>
      </c>
      <c r="V187" s="117">
        <v>0</v>
      </c>
      <c r="W187" s="116">
        <v>0</v>
      </c>
      <c r="X187" s="116">
        <v>0</v>
      </c>
      <c r="Y187" s="117">
        <v>0</v>
      </c>
      <c r="Z187" s="116">
        <v>0</v>
      </c>
      <c r="AA187" s="116">
        <v>0</v>
      </c>
      <c r="AB187" s="117">
        <v>0</v>
      </c>
      <c r="AC187" s="116">
        <v>0</v>
      </c>
      <c r="AD187" s="116">
        <v>0</v>
      </c>
      <c r="AE187" s="117">
        <v>0</v>
      </c>
    </row>
    <row r="188" spans="1:31" s="156" customFormat="1" x14ac:dyDescent="0.25">
      <c r="A188" s="104" t="s">
        <v>82</v>
      </c>
      <c r="B188" s="115">
        <v>7.8</v>
      </c>
      <c r="C188" s="171">
        <v>7.8</v>
      </c>
      <c r="D188" s="171">
        <v>0</v>
      </c>
      <c r="E188" s="115">
        <v>7.1</v>
      </c>
      <c r="F188" s="171">
        <v>7.1</v>
      </c>
      <c r="G188" s="171">
        <v>0</v>
      </c>
      <c r="H188" s="115">
        <v>6.8</v>
      </c>
      <c r="I188" s="116">
        <v>6.8</v>
      </c>
      <c r="J188" s="117">
        <v>0</v>
      </c>
      <c r="K188" s="115">
        <v>6.8</v>
      </c>
      <c r="L188" s="171">
        <v>6.8</v>
      </c>
      <c r="M188" s="171">
        <v>0</v>
      </c>
      <c r="N188" s="115">
        <v>6.8</v>
      </c>
      <c r="O188" s="116">
        <v>6.8</v>
      </c>
      <c r="P188" s="117">
        <v>0</v>
      </c>
      <c r="Q188" s="116">
        <v>5.1354643390180579</v>
      </c>
      <c r="R188" s="116">
        <v>5.1354643390180579</v>
      </c>
      <c r="S188" s="117">
        <v>0</v>
      </c>
      <c r="T188" s="116">
        <v>3.5044834336576498</v>
      </c>
      <c r="U188" s="116">
        <v>3.5044834336576498</v>
      </c>
      <c r="V188" s="117">
        <v>0</v>
      </c>
      <c r="W188" s="116">
        <v>2.6039963247157401</v>
      </c>
      <c r="X188" s="116">
        <v>2.6039963247157401</v>
      </c>
      <c r="Y188" s="117">
        <v>0</v>
      </c>
      <c r="Z188" s="116">
        <v>1.4618165255486799</v>
      </c>
      <c r="AA188" s="116">
        <v>1.4618165255486799</v>
      </c>
      <c r="AB188" s="117">
        <v>0</v>
      </c>
      <c r="AC188" s="116">
        <v>1.3177097457123099</v>
      </c>
      <c r="AD188" s="116">
        <v>1.3177097457123099</v>
      </c>
      <c r="AE188" s="117">
        <v>0</v>
      </c>
    </row>
    <row r="189" spans="1:31" s="156" customFormat="1" x14ac:dyDescent="0.25">
      <c r="A189" s="104" t="s">
        <v>81</v>
      </c>
      <c r="B189" s="115">
        <v>0</v>
      </c>
      <c r="C189" s="171">
        <v>0</v>
      </c>
      <c r="D189" s="171">
        <v>0</v>
      </c>
      <c r="E189" s="115">
        <v>0</v>
      </c>
      <c r="F189" s="171">
        <v>0</v>
      </c>
      <c r="G189" s="171">
        <v>0</v>
      </c>
      <c r="H189" s="115">
        <v>0</v>
      </c>
      <c r="I189" s="116">
        <v>0</v>
      </c>
      <c r="J189" s="117">
        <v>0</v>
      </c>
      <c r="K189" s="115">
        <v>0</v>
      </c>
      <c r="L189" s="171">
        <v>0</v>
      </c>
      <c r="M189" s="171">
        <v>0</v>
      </c>
      <c r="N189" s="115">
        <v>0</v>
      </c>
      <c r="O189" s="116">
        <v>0</v>
      </c>
      <c r="P189" s="117">
        <v>0</v>
      </c>
      <c r="Q189" s="116">
        <v>0</v>
      </c>
      <c r="R189" s="116">
        <v>0</v>
      </c>
      <c r="S189" s="117">
        <v>0</v>
      </c>
      <c r="T189" s="116">
        <v>0</v>
      </c>
      <c r="U189" s="116">
        <v>0</v>
      </c>
      <c r="V189" s="117">
        <v>0</v>
      </c>
      <c r="W189" s="116">
        <v>0</v>
      </c>
      <c r="X189" s="116">
        <v>0</v>
      </c>
      <c r="Y189" s="117">
        <v>0</v>
      </c>
      <c r="Z189" s="116">
        <v>0</v>
      </c>
      <c r="AA189" s="116">
        <v>0</v>
      </c>
      <c r="AB189" s="117">
        <v>0</v>
      </c>
      <c r="AC189" s="116">
        <v>0</v>
      </c>
      <c r="AD189" s="116">
        <v>0</v>
      </c>
      <c r="AE189" s="117">
        <v>0</v>
      </c>
    </row>
    <row r="190" spans="1:31" s="156" customFormat="1" x14ac:dyDescent="0.25">
      <c r="A190" s="104" t="s">
        <v>80</v>
      </c>
      <c r="B190" s="115">
        <v>122.8</v>
      </c>
      <c r="C190" s="171">
        <v>122.8</v>
      </c>
      <c r="D190" s="171">
        <v>0</v>
      </c>
      <c r="E190" s="115">
        <v>144.1</v>
      </c>
      <c r="F190" s="171">
        <v>144.1</v>
      </c>
      <c r="G190" s="171">
        <v>0</v>
      </c>
      <c r="H190" s="115">
        <v>150.30000000000001</v>
      </c>
      <c r="I190" s="116">
        <v>150.30000000000001</v>
      </c>
      <c r="J190" s="117">
        <v>0</v>
      </c>
      <c r="K190" s="115">
        <v>117.7</v>
      </c>
      <c r="L190" s="171">
        <v>117.7</v>
      </c>
      <c r="M190" s="171">
        <v>0</v>
      </c>
      <c r="N190" s="115">
        <v>118</v>
      </c>
      <c r="O190" s="116">
        <v>118</v>
      </c>
      <c r="P190" s="117">
        <v>0</v>
      </c>
      <c r="Q190" s="116">
        <v>67.627969980123481</v>
      </c>
      <c r="R190" s="116">
        <v>67.627969980123481</v>
      </c>
      <c r="S190" s="117">
        <v>0</v>
      </c>
      <c r="T190" s="116">
        <v>46.460338292116099</v>
      </c>
      <c r="U190" s="116">
        <v>46.460338292116099</v>
      </c>
      <c r="V190" s="117">
        <v>0</v>
      </c>
      <c r="W190" s="116">
        <v>26.676271060673095</v>
      </c>
      <c r="X190" s="116">
        <v>34.955289510673097</v>
      </c>
      <c r="Y190" s="117">
        <v>-8.2790184500000006</v>
      </c>
      <c r="Z190" s="116">
        <v>25.599296266165393</v>
      </c>
      <c r="AA190" s="116">
        <v>32.220033489195004</v>
      </c>
      <c r="AB190" s="117">
        <v>-6.62073722302961</v>
      </c>
      <c r="AC190" s="116">
        <v>-1.7002630890363699</v>
      </c>
      <c r="AD190" s="116">
        <v>3.8397369109636301</v>
      </c>
      <c r="AE190" s="117">
        <v>-5.54</v>
      </c>
    </row>
    <row r="191" spans="1:31" s="156" customFormat="1" x14ac:dyDescent="0.25">
      <c r="A191" s="104" t="s">
        <v>79</v>
      </c>
      <c r="B191" s="115">
        <v>0</v>
      </c>
      <c r="C191" s="171">
        <v>0</v>
      </c>
      <c r="D191" s="171">
        <v>0</v>
      </c>
      <c r="E191" s="115">
        <v>0</v>
      </c>
      <c r="F191" s="171">
        <v>0</v>
      </c>
      <c r="G191" s="171">
        <v>0</v>
      </c>
      <c r="H191" s="115">
        <v>0</v>
      </c>
      <c r="I191" s="116">
        <v>0</v>
      </c>
      <c r="J191" s="117">
        <v>0</v>
      </c>
      <c r="K191" s="115">
        <v>0</v>
      </c>
      <c r="L191" s="171">
        <v>0</v>
      </c>
      <c r="M191" s="171">
        <v>0</v>
      </c>
      <c r="N191" s="115">
        <v>0</v>
      </c>
      <c r="O191" s="116">
        <v>0</v>
      </c>
      <c r="P191" s="117">
        <v>0</v>
      </c>
      <c r="Q191" s="116">
        <v>0</v>
      </c>
      <c r="R191" s="116">
        <v>0</v>
      </c>
      <c r="S191" s="117">
        <v>0</v>
      </c>
      <c r="T191" s="116">
        <v>0</v>
      </c>
      <c r="U191" s="116">
        <v>0</v>
      </c>
      <c r="V191" s="117">
        <v>0</v>
      </c>
      <c r="W191" s="116">
        <v>0</v>
      </c>
      <c r="X191" s="116">
        <v>0</v>
      </c>
      <c r="Y191" s="117">
        <v>0</v>
      </c>
      <c r="Z191" s="116">
        <v>0</v>
      </c>
      <c r="AA191" s="116">
        <v>0</v>
      </c>
      <c r="AB191" s="117">
        <v>0</v>
      </c>
      <c r="AC191" s="116">
        <v>0</v>
      </c>
      <c r="AD191" s="116">
        <v>0</v>
      </c>
      <c r="AE191" s="117">
        <v>0</v>
      </c>
    </row>
    <row r="192" spans="1:31" s="156" customFormat="1" x14ac:dyDescent="0.25">
      <c r="A192" s="104" t="s">
        <v>78</v>
      </c>
      <c r="B192" s="115" t="s">
        <v>4</v>
      </c>
      <c r="C192" s="171" t="s">
        <v>4</v>
      </c>
      <c r="D192" s="171">
        <v>0</v>
      </c>
      <c r="E192" s="115" t="s">
        <v>4</v>
      </c>
      <c r="F192" s="171" t="s">
        <v>4</v>
      </c>
      <c r="G192" s="171">
        <v>0</v>
      </c>
      <c r="H192" s="115" t="s">
        <v>4</v>
      </c>
      <c r="I192" s="116" t="s">
        <v>4</v>
      </c>
      <c r="J192" s="117">
        <v>0</v>
      </c>
      <c r="K192" s="115">
        <v>0</v>
      </c>
      <c r="L192" s="171">
        <v>0</v>
      </c>
      <c r="M192" s="171">
        <v>0</v>
      </c>
      <c r="N192" s="115">
        <v>0</v>
      </c>
      <c r="O192" s="116">
        <v>0</v>
      </c>
      <c r="P192" s="117">
        <v>0</v>
      </c>
      <c r="Q192" s="116">
        <v>0</v>
      </c>
      <c r="R192" s="116">
        <v>0</v>
      </c>
      <c r="S192" s="117">
        <v>0</v>
      </c>
      <c r="T192" s="116">
        <v>0</v>
      </c>
      <c r="U192" s="116">
        <v>0</v>
      </c>
      <c r="V192" s="117">
        <v>0</v>
      </c>
      <c r="W192" s="116" t="s">
        <v>4</v>
      </c>
      <c r="X192" s="116" t="s">
        <v>4</v>
      </c>
      <c r="Y192" s="117">
        <v>0</v>
      </c>
      <c r="Z192" s="116" t="s">
        <v>4</v>
      </c>
      <c r="AA192" s="116" t="s">
        <v>4</v>
      </c>
      <c r="AB192" s="117">
        <v>0</v>
      </c>
      <c r="AC192" s="116" t="s">
        <v>4</v>
      </c>
      <c r="AD192" s="116" t="s">
        <v>4</v>
      </c>
      <c r="AE192" s="117">
        <v>0</v>
      </c>
    </row>
    <row r="193" spans="1:31" s="156" customFormat="1" x14ac:dyDescent="0.25">
      <c r="A193" s="104" t="s">
        <v>77</v>
      </c>
      <c r="B193" s="115">
        <v>0</v>
      </c>
      <c r="C193" s="171">
        <v>0</v>
      </c>
      <c r="D193" s="171">
        <v>0</v>
      </c>
      <c r="E193" s="115">
        <v>0</v>
      </c>
      <c r="F193" s="171">
        <v>0</v>
      </c>
      <c r="G193" s="171">
        <v>0</v>
      </c>
      <c r="H193" s="115">
        <v>0</v>
      </c>
      <c r="I193" s="116">
        <v>0</v>
      </c>
      <c r="J193" s="117">
        <v>0</v>
      </c>
      <c r="K193" s="115">
        <v>0</v>
      </c>
      <c r="L193" s="171">
        <v>0</v>
      </c>
      <c r="M193" s="171">
        <v>0</v>
      </c>
      <c r="N193" s="115">
        <v>0</v>
      </c>
      <c r="O193" s="116">
        <v>0</v>
      </c>
      <c r="P193" s="117">
        <v>0</v>
      </c>
      <c r="Q193" s="116">
        <v>0</v>
      </c>
      <c r="R193" s="116">
        <v>0</v>
      </c>
      <c r="S193" s="117">
        <v>0</v>
      </c>
      <c r="T193" s="116">
        <v>0</v>
      </c>
      <c r="U193" s="116">
        <v>0</v>
      </c>
      <c r="V193" s="117">
        <v>0</v>
      </c>
      <c r="W193" s="116">
        <v>0</v>
      </c>
      <c r="X193" s="116">
        <v>0</v>
      </c>
      <c r="Y193" s="117">
        <v>0</v>
      </c>
      <c r="Z193" s="116">
        <v>0</v>
      </c>
      <c r="AA193" s="116">
        <v>0</v>
      </c>
      <c r="AB193" s="117">
        <v>0</v>
      </c>
      <c r="AC193" s="116">
        <v>0</v>
      </c>
      <c r="AD193" s="116">
        <v>0</v>
      </c>
      <c r="AE193" s="117">
        <v>0</v>
      </c>
    </row>
    <row r="194" spans="1:31" s="156" customFormat="1" x14ac:dyDescent="0.25">
      <c r="A194" s="104" t="s">
        <v>76</v>
      </c>
      <c r="B194" s="115">
        <v>0</v>
      </c>
      <c r="C194" s="171">
        <v>0</v>
      </c>
      <c r="D194" s="171">
        <v>0</v>
      </c>
      <c r="E194" s="115">
        <v>0</v>
      </c>
      <c r="F194" s="171">
        <v>0</v>
      </c>
      <c r="G194" s="171">
        <v>0</v>
      </c>
      <c r="H194" s="115">
        <v>0</v>
      </c>
      <c r="I194" s="116">
        <v>0</v>
      </c>
      <c r="J194" s="117">
        <v>0</v>
      </c>
      <c r="K194" s="115">
        <v>0</v>
      </c>
      <c r="L194" s="171">
        <v>0</v>
      </c>
      <c r="M194" s="171">
        <v>0</v>
      </c>
      <c r="N194" s="115">
        <v>0</v>
      </c>
      <c r="O194" s="116">
        <v>0</v>
      </c>
      <c r="P194" s="117">
        <v>0</v>
      </c>
      <c r="Q194" s="116">
        <v>0</v>
      </c>
      <c r="R194" s="116">
        <v>0</v>
      </c>
      <c r="S194" s="117">
        <v>0</v>
      </c>
      <c r="T194" s="116">
        <v>0</v>
      </c>
      <c r="U194" s="116">
        <v>0</v>
      </c>
      <c r="V194" s="117">
        <v>0</v>
      </c>
      <c r="W194" s="116">
        <v>0</v>
      </c>
      <c r="X194" s="116">
        <v>0</v>
      </c>
      <c r="Y194" s="117">
        <v>0</v>
      </c>
      <c r="Z194" s="116">
        <v>0</v>
      </c>
      <c r="AA194" s="116">
        <v>0</v>
      </c>
      <c r="AB194" s="117">
        <v>0</v>
      </c>
      <c r="AC194" s="116">
        <v>0</v>
      </c>
      <c r="AD194" s="116">
        <v>0</v>
      </c>
      <c r="AE194" s="117">
        <v>0</v>
      </c>
    </row>
    <row r="195" spans="1:31" s="156" customFormat="1" x14ac:dyDescent="0.25">
      <c r="A195" s="104" t="s">
        <v>75</v>
      </c>
      <c r="B195" s="115">
        <v>0</v>
      </c>
      <c r="C195" s="171">
        <v>0</v>
      </c>
      <c r="D195" s="171">
        <v>0</v>
      </c>
      <c r="E195" s="115">
        <v>0</v>
      </c>
      <c r="F195" s="171">
        <v>0</v>
      </c>
      <c r="G195" s="171">
        <v>0</v>
      </c>
      <c r="H195" s="115">
        <v>0</v>
      </c>
      <c r="I195" s="116">
        <v>0</v>
      </c>
      <c r="J195" s="117">
        <v>0</v>
      </c>
      <c r="K195" s="115">
        <v>0</v>
      </c>
      <c r="L195" s="171">
        <v>0</v>
      </c>
      <c r="M195" s="171">
        <v>0</v>
      </c>
      <c r="N195" s="115">
        <v>0</v>
      </c>
      <c r="O195" s="116">
        <v>0</v>
      </c>
      <c r="P195" s="117">
        <v>0</v>
      </c>
      <c r="Q195" s="116">
        <v>0</v>
      </c>
      <c r="R195" s="116">
        <v>0</v>
      </c>
      <c r="S195" s="117">
        <v>0</v>
      </c>
      <c r="T195" s="116">
        <v>0</v>
      </c>
      <c r="U195" s="116">
        <v>0</v>
      </c>
      <c r="V195" s="117">
        <v>0</v>
      </c>
      <c r="W195" s="116">
        <v>0</v>
      </c>
      <c r="X195" s="116">
        <v>0</v>
      </c>
      <c r="Y195" s="117">
        <v>0</v>
      </c>
      <c r="Z195" s="116">
        <v>0</v>
      </c>
      <c r="AA195" s="116">
        <v>0</v>
      </c>
      <c r="AB195" s="117">
        <v>0</v>
      </c>
      <c r="AC195" s="116">
        <v>0</v>
      </c>
      <c r="AD195" s="116">
        <v>0</v>
      </c>
      <c r="AE195" s="117">
        <v>0</v>
      </c>
    </row>
    <row r="196" spans="1:31" s="156" customFormat="1" x14ac:dyDescent="0.25">
      <c r="A196" s="104" t="s">
        <v>74</v>
      </c>
      <c r="B196" s="115">
        <v>0</v>
      </c>
      <c r="C196" s="171">
        <v>0</v>
      </c>
      <c r="D196" s="171">
        <v>0</v>
      </c>
      <c r="E196" s="115">
        <v>0</v>
      </c>
      <c r="F196" s="171">
        <v>0</v>
      </c>
      <c r="G196" s="171">
        <v>0</v>
      </c>
      <c r="H196" s="115">
        <v>0</v>
      </c>
      <c r="I196" s="116">
        <v>0</v>
      </c>
      <c r="J196" s="117">
        <v>0</v>
      </c>
      <c r="K196" s="115">
        <v>0</v>
      </c>
      <c r="L196" s="171">
        <v>0</v>
      </c>
      <c r="M196" s="171">
        <v>0</v>
      </c>
      <c r="N196" s="115">
        <v>0</v>
      </c>
      <c r="O196" s="116">
        <v>0</v>
      </c>
      <c r="P196" s="117">
        <v>0</v>
      </c>
      <c r="Q196" s="116">
        <v>0</v>
      </c>
      <c r="R196" s="116">
        <v>0</v>
      </c>
      <c r="S196" s="117">
        <v>0</v>
      </c>
      <c r="T196" s="116">
        <v>0</v>
      </c>
      <c r="U196" s="116">
        <v>0</v>
      </c>
      <c r="V196" s="117">
        <v>0</v>
      </c>
      <c r="W196" s="116">
        <v>0</v>
      </c>
      <c r="X196" s="116">
        <v>0</v>
      </c>
      <c r="Y196" s="117">
        <v>0</v>
      </c>
      <c r="Z196" s="116">
        <v>0</v>
      </c>
      <c r="AA196" s="116">
        <v>0</v>
      </c>
      <c r="AB196" s="117">
        <v>0</v>
      </c>
      <c r="AC196" s="116">
        <v>0</v>
      </c>
      <c r="AD196" s="116">
        <v>0</v>
      </c>
      <c r="AE196" s="117">
        <v>0</v>
      </c>
    </row>
    <row r="197" spans="1:31" s="156" customFormat="1" x14ac:dyDescent="0.25">
      <c r="A197" s="104" t="s">
        <v>73</v>
      </c>
      <c r="B197" s="115">
        <v>0</v>
      </c>
      <c r="C197" s="171">
        <v>0</v>
      </c>
      <c r="D197" s="171">
        <v>0</v>
      </c>
      <c r="E197" s="115">
        <v>0</v>
      </c>
      <c r="F197" s="171">
        <v>0</v>
      </c>
      <c r="G197" s="171">
        <v>0</v>
      </c>
      <c r="H197" s="115">
        <v>0</v>
      </c>
      <c r="I197" s="116">
        <v>0</v>
      </c>
      <c r="J197" s="117">
        <v>0</v>
      </c>
      <c r="K197" s="115">
        <v>0</v>
      </c>
      <c r="L197" s="171">
        <v>0</v>
      </c>
      <c r="M197" s="171">
        <v>0</v>
      </c>
      <c r="N197" s="115">
        <v>0</v>
      </c>
      <c r="O197" s="116">
        <v>0</v>
      </c>
      <c r="P197" s="117">
        <v>0</v>
      </c>
      <c r="Q197" s="116">
        <v>0</v>
      </c>
      <c r="R197" s="116">
        <v>0</v>
      </c>
      <c r="S197" s="117">
        <v>0</v>
      </c>
      <c r="T197" s="116">
        <v>0</v>
      </c>
      <c r="U197" s="116">
        <v>0</v>
      </c>
      <c r="V197" s="117">
        <v>0</v>
      </c>
      <c r="W197" s="116">
        <v>0</v>
      </c>
      <c r="X197" s="116">
        <v>0</v>
      </c>
      <c r="Y197" s="117">
        <v>0</v>
      </c>
      <c r="Z197" s="116">
        <v>0</v>
      </c>
      <c r="AA197" s="116">
        <v>0</v>
      </c>
      <c r="AB197" s="117">
        <v>0</v>
      </c>
      <c r="AC197" s="116">
        <v>0</v>
      </c>
      <c r="AD197" s="116">
        <v>0</v>
      </c>
      <c r="AE197" s="117">
        <v>0</v>
      </c>
    </row>
    <row r="198" spans="1:31" s="156" customFormat="1" x14ac:dyDescent="0.25">
      <c r="A198" s="104" t="s">
        <v>72</v>
      </c>
      <c r="B198" s="115">
        <v>0</v>
      </c>
      <c r="C198" s="171">
        <v>0</v>
      </c>
      <c r="D198" s="171">
        <v>0</v>
      </c>
      <c r="E198" s="115">
        <v>0</v>
      </c>
      <c r="F198" s="171">
        <v>0</v>
      </c>
      <c r="G198" s="171">
        <v>0</v>
      </c>
      <c r="H198" s="115">
        <v>0</v>
      </c>
      <c r="I198" s="116">
        <v>0</v>
      </c>
      <c r="J198" s="117">
        <v>0</v>
      </c>
      <c r="K198" s="115">
        <v>0</v>
      </c>
      <c r="L198" s="171">
        <v>0</v>
      </c>
      <c r="M198" s="171">
        <v>0</v>
      </c>
      <c r="N198" s="115">
        <v>0</v>
      </c>
      <c r="O198" s="116">
        <v>0</v>
      </c>
      <c r="P198" s="117">
        <v>0</v>
      </c>
      <c r="Q198" s="116">
        <v>0</v>
      </c>
      <c r="R198" s="116">
        <v>0</v>
      </c>
      <c r="S198" s="117">
        <v>0</v>
      </c>
      <c r="T198" s="116">
        <v>0</v>
      </c>
      <c r="U198" s="116">
        <v>0</v>
      </c>
      <c r="V198" s="117">
        <v>0</v>
      </c>
      <c r="W198" s="116">
        <v>0</v>
      </c>
      <c r="X198" s="116">
        <v>0</v>
      </c>
      <c r="Y198" s="117">
        <v>0</v>
      </c>
      <c r="Z198" s="116">
        <v>0</v>
      </c>
      <c r="AA198" s="116">
        <v>0</v>
      </c>
      <c r="AB198" s="117">
        <v>0</v>
      </c>
      <c r="AC198" s="116">
        <v>0</v>
      </c>
      <c r="AD198" s="116">
        <v>0</v>
      </c>
      <c r="AE198" s="117">
        <v>0</v>
      </c>
    </row>
    <row r="199" spans="1:31" s="156" customFormat="1" x14ac:dyDescent="0.25">
      <c r="A199" s="104" t="s">
        <v>71</v>
      </c>
      <c r="B199" s="115">
        <v>0</v>
      </c>
      <c r="C199" s="171">
        <v>0</v>
      </c>
      <c r="D199" s="171">
        <v>0</v>
      </c>
      <c r="E199" s="115">
        <v>0</v>
      </c>
      <c r="F199" s="171">
        <v>0</v>
      </c>
      <c r="G199" s="171">
        <v>0</v>
      </c>
      <c r="H199" s="115">
        <v>0</v>
      </c>
      <c r="I199" s="116">
        <v>0</v>
      </c>
      <c r="J199" s="117">
        <v>0</v>
      </c>
      <c r="K199" s="115">
        <v>0</v>
      </c>
      <c r="L199" s="171">
        <v>0</v>
      </c>
      <c r="M199" s="171">
        <v>0</v>
      </c>
      <c r="N199" s="115">
        <v>0</v>
      </c>
      <c r="O199" s="116">
        <v>0</v>
      </c>
      <c r="P199" s="117">
        <v>0</v>
      </c>
      <c r="Q199" s="116">
        <v>0</v>
      </c>
      <c r="R199" s="116">
        <v>0</v>
      </c>
      <c r="S199" s="117">
        <v>0</v>
      </c>
      <c r="T199" s="116">
        <v>0</v>
      </c>
      <c r="U199" s="116">
        <v>0</v>
      </c>
      <c r="V199" s="117">
        <v>0</v>
      </c>
      <c r="W199" s="116">
        <v>0</v>
      </c>
      <c r="X199" s="116">
        <v>0</v>
      </c>
      <c r="Y199" s="117">
        <v>0</v>
      </c>
      <c r="Z199" s="116">
        <v>0</v>
      </c>
      <c r="AA199" s="116">
        <v>0</v>
      </c>
      <c r="AB199" s="117">
        <v>0</v>
      </c>
      <c r="AC199" s="116">
        <v>0</v>
      </c>
      <c r="AD199" s="116">
        <v>0</v>
      </c>
      <c r="AE199" s="117">
        <v>0</v>
      </c>
    </row>
    <row r="200" spans="1:31" s="156" customFormat="1" x14ac:dyDescent="0.25">
      <c r="A200" s="104" t="s">
        <v>70</v>
      </c>
      <c r="B200" s="115">
        <v>0</v>
      </c>
      <c r="C200" s="171">
        <v>0</v>
      </c>
      <c r="D200" s="171">
        <v>0</v>
      </c>
      <c r="E200" s="115">
        <v>0</v>
      </c>
      <c r="F200" s="171">
        <v>0</v>
      </c>
      <c r="G200" s="171">
        <v>0</v>
      </c>
      <c r="H200" s="115">
        <v>0</v>
      </c>
      <c r="I200" s="116">
        <v>0</v>
      </c>
      <c r="J200" s="117">
        <v>0</v>
      </c>
      <c r="K200" s="115">
        <v>0</v>
      </c>
      <c r="L200" s="171">
        <v>0</v>
      </c>
      <c r="M200" s="171">
        <v>0</v>
      </c>
      <c r="N200" s="115">
        <v>0</v>
      </c>
      <c r="O200" s="116">
        <v>0</v>
      </c>
      <c r="P200" s="117">
        <v>0</v>
      </c>
      <c r="Q200" s="116">
        <v>0</v>
      </c>
      <c r="R200" s="116">
        <v>0</v>
      </c>
      <c r="S200" s="117">
        <v>0</v>
      </c>
      <c r="T200" s="116">
        <v>0</v>
      </c>
      <c r="U200" s="116">
        <v>0</v>
      </c>
      <c r="V200" s="117">
        <v>0</v>
      </c>
      <c r="W200" s="116">
        <v>0</v>
      </c>
      <c r="X200" s="116">
        <v>0</v>
      </c>
      <c r="Y200" s="117">
        <v>0</v>
      </c>
      <c r="Z200" s="116">
        <v>0</v>
      </c>
      <c r="AA200" s="116">
        <v>0</v>
      </c>
      <c r="AB200" s="117">
        <v>0</v>
      </c>
      <c r="AC200" s="116">
        <v>-0.23</v>
      </c>
      <c r="AD200" s="116">
        <v>0</v>
      </c>
      <c r="AE200" s="117">
        <v>-0.23</v>
      </c>
    </row>
    <row r="201" spans="1:31" s="156" customFormat="1" x14ac:dyDescent="0.25">
      <c r="A201" s="104" t="s">
        <v>69</v>
      </c>
      <c r="B201" s="115">
        <v>0</v>
      </c>
      <c r="C201" s="171">
        <v>0</v>
      </c>
      <c r="D201" s="171">
        <v>0</v>
      </c>
      <c r="E201" s="115">
        <v>0</v>
      </c>
      <c r="F201" s="171">
        <v>0</v>
      </c>
      <c r="G201" s="171">
        <v>0</v>
      </c>
      <c r="H201" s="115">
        <v>0</v>
      </c>
      <c r="I201" s="116">
        <v>0</v>
      </c>
      <c r="J201" s="117">
        <v>0</v>
      </c>
      <c r="K201" s="115">
        <v>0</v>
      </c>
      <c r="L201" s="171">
        <v>0</v>
      </c>
      <c r="M201" s="171">
        <v>0</v>
      </c>
      <c r="N201" s="115">
        <v>0</v>
      </c>
      <c r="O201" s="116">
        <v>0</v>
      </c>
      <c r="P201" s="117">
        <v>0</v>
      </c>
      <c r="Q201" s="116">
        <v>0</v>
      </c>
      <c r="R201" s="116">
        <v>0</v>
      </c>
      <c r="S201" s="117">
        <v>0</v>
      </c>
      <c r="T201" s="116">
        <v>0</v>
      </c>
      <c r="U201" s="116">
        <v>0</v>
      </c>
      <c r="V201" s="117">
        <v>0</v>
      </c>
      <c r="W201" s="116">
        <v>0</v>
      </c>
      <c r="X201" s="116">
        <v>0</v>
      </c>
      <c r="Y201" s="117">
        <v>0</v>
      </c>
      <c r="Z201" s="116">
        <v>0</v>
      </c>
      <c r="AA201" s="116">
        <v>0</v>
      </c>
      <c r="AB201" s="117">
        <v>0</v>
      </c>
      <c r="AC201" s="116">
        <v>0</v>
      </c>
      <c r="AD201" s="116">
        <v>0</v>
      </c>
      <c r="AE201" s="117">
        <v>0</v>
      </c>
    </row>
    <row r="202" spans="1:31" s="156" customFormat="1" x14ac:dyDescent="0.25">
      <c r="A202" s="104" t="s">
        <v>68</v>
      </c>
      <c r="B202" s="115">
        <v>0</v>
      </c>
      <c r="C202" s="171">
        <v>0</v>
      </c>
      <c r="D202" s="171">
        <v>0</v>
      </c>
      <c r="E202" s="115">
        <v>0</v>
      </c>
      <c r="F202" s="171">
        <v>0</v>
      </c>
      <c r="G202" s="171">
        <v>0</v>
      </c>
      <c r="H202" s="115">
        <v>0</v>
      </c>
      <c r="I202" s="116">
        <v>0</v>
      </c>
      <c r="J202" s="117">
        <v>0</v>
      </c>
      <c r="K202" s="115">
        <v>0</v>
      </c>
      <c r="L202" s="171">
        <v>0</v>
      </c>
      <c r="M202" s="171">
        <v>0</v>
      </c>
      <c r="N202" s="115">
        <v>0</v>
      </c>
      <c r="O202" s="116">
        <v>0</v>
      </c>
      <c r="P202" s="117">
        <v>0</v>
      </c>
      <c r="Q202" s="116">
        <v>0</v>
      </c>
      <c r="R202" s="116">
        <v>0</v>
      </c>
      <c r="S202" s="117">
        <v>0</v>
      </c>
      <c r="T202" s="116">
        <v>0</v>
      </c>
      <c r="U202" s="116">
        <v>0</v>
      </c>
      <c r="V202" s="117">
        <v>0</v>
      </c>
      <c r="W202" s="116">
        <v>0</v>
      </c>
      <c r="X202" s="116">
        <v>0</v>
      </c>
      <c r="Y202" s="117">
        <v>0</v>
      </c>
      <c r="Z202" s="116">
        <v>0</v>
      </c>
      <c r="AA202" s="116">
        <v>0</v>
      </c>
      <c r="AB202" s="117">
        <v>0</v>
      </c>
      <c r="AC202" s="116">
        <v>0</v>
      </c>
      <c r="AD202" s="116">
        <v>0</v>
      </c>
      <c r="AE202" s="117">
        <v>0</v>
      </c>
    </row>
    <row r="203" spans="1:31" s="156" customFormat="1" x14ac:dyDescent="0.25">
      <c r="A203" s="104" t="s">
        <v>67</v>
      </c>
      <c r="B203" s="115">
        <v>0</v>
      </c>
      <c r="C203" s="171">
        <v>0</v>
      </c>
      <c r="D203" s="171">
        <v>0</v>
      </c>
      <c r="E203" s="115">
        <v>0</v>
      </c>
      <c r="F203" s="171">
        <v>0</v>
      </c>
      <c r="G203" s="171">
        <v>0</v>
      </c>
      <c r="H203" s="115">
        <v>0</v>
      </c>
      <c r="I203" s="116">
        <v>0</v>
      </c>
      <c r="J203" s="117">
        <v>0</v>
      </c>
      <c r="K203" s="115">
        <v>0</v>
      </c>
      <c r="L203" s="171">
        <v>0</v>
      </c>
      <c r="M203" s="171">
        <v>0</v>
      </c>
      <c r="N203" s="115">
        <v>0</v>
      </c>
      <c r="O203" s="116">
        <v>0</v>
      </c>
      <c r="P203" s="117">
        <v>0</v>
      </c>
      <c r="Q203" s="116">
        <v>0</v>
      </c>
      <c r="R203" s="116">
        <v>0</v>
      </c>
      <c r="S203" s="117">
        <v>0</v>
      </c>
      <c r="T203" s="116">
        <v>0</v>
      </c>
      <c r="U203" s="116">
        <v>0</v>
      </c>
      <c r="V203" s="117">
        <v>0</v>
      </c>
      <c r="W203" s="116">
        <v>0</v>
      </c>
      <c r="X203" s="116">
        <v>0</v>
      </c>
      <c r="Y203" s="117">
        <v>0</v>
      </c>
      <c r="Z203" s="116">
        <v>0</v>
      </c>
      <c r="AA203" s="116">
        <v>0</v>
      </c>
      <c r="AB203" s="117">
        <v>0</v>
      </c>
      <c r="AC203" s="116">
        <v>0</v>
      </c>
      <c r="AD203" s="116">
        <v>0</v>
      </c>
      <c r="AE203" s="117">
        <v>0</v>
      </c>
    </row>
    <row r="204" spans="1:31" s="156" customFormat="1" x14ac:dyDescent="0.25">
      <c r="A204" s="104" t="s">
        <v>66</v>
      </c>
      <c r="B204" s="115">
        <v>0</v>
      </c>
      <c r="C204" s="171">
        <v>0</v>
      </c>
      <c r="D204" s="171">
        <v>0</v>
      </c>
      <c r="E204" s="115">
        <v>0</v>
      </c>
      <c r="F204" s="171">
        <v>0</v>
      </c>
      <c r="G204" s="171">
        <v>0</v>
      </c>
      <c r="H204" s="115">
        <v>0</v>
      </c>
      <c r="I204" s="116">
        <v>0</v>
      </c>
      <c r="J204" s="117">
        <v>0</v>
      </c>
      <c r="K204" s="115">
        <v>0</v>
      </c>
      <c r="L204" s="171">
        <v>0</v>
      </c>
      <c r="M204" s="171">
        <v>0</v>
      </c>
      <c r="N204" s="115">
        <v>0</v>
      </c>
      <c r="O204" s="116">
        <v>0</v>
      </c>
      <c r="P204" s="117">
        <v>0</v>
      </c>
      <c r="Q204" s="116">
        <v>0</v>
      </c>
      <c r="R204" s="116">
        <v>0</v>
      </c>
      <c r="S204" s="117">
        <v>0</v>
      </c>
      <c r="T204" s="116">
        <v>0</v>
      </c>
      <c r="U204" s="116">
        <v>0</v>
      </c>
      <c r="V204" s="117">
        <v>0</v>
      </c>
      <c r="W204" s="116">
        <v>0</v>
      </c>
      <c r="X204" s="116">
        <v>0</v>
      </c>
      <c r="Y204" s="117">
        <v>0</v>
      </c>
      <c r="Z204" s="116">
        <v>0</v>
      </c>
      <c r="AA204" s="116">
        <v>0</v>
      </c>
      <c r="AB204" s="117">
        <v>0</v>
      </c>
      <c r="AC204" s="116">
        <v>0</v>
      </c>
      <c r="AD204" s="116">
        <v>0</v>
      </c>
      <c r="AE204" s="117">
        <v>0</v>
      </c>
    </row>
    <row r="205" spans="1:31" s="156" customFormat="1" x14ac:dyDescent="0.25">
      <c r="A205" s="104" t="s">
        <v>65</v>
      </c>
      <c r="B205" s="115">
        <v>0</v>
      </c>
      <c r="C205" s="171">
        <v>0</v>
      </c>
      <c r="D205" s="171">
        <v>0</v>
      </c>
      <c r="E205" s="115">
        <v>0</v>
      </c>
      <c r="F205" s="171">
        <v>0</v>
      </c>
      <c r="G205" s="171">
        <v>0</v>
      </c>
      <c r="H205" s="115">
        <v>0</v>
      </c>
      <c r="I205" s="116">
        <v>0</v>
      </c>
      <c r="J205" s="117">
        <v>0</v>
      </c>
      <c r="K205" s="115" t="s">
        <v>4</v>
      </c>
      <c r="L205" s="171">
        <v>0</v>
      </c>
      <c r="M205" s="171" t="s">
        <v>4</v>
      </c>
      <c r="N205" s="115" t="s">
        <v>4</v>
      </c>
      <c r="O205" s="116">
        <v>0</v>
      </c>
      <c r="P205" s="117" t="s">
        <v>4</v>
      </c>
      <c r="Q205" s="116" t="s">
        <v>4</v>
      </c>
      <c r="R205" s="116">
        <v>0</v>
      </c>
      <c r="S205" s="117" t="s">
        <v>4</v>
      </c>
      <c r="T205" s="116" t="s">
        <v>4</v>
      </c>
      <c r="U205" s="116">
        <v>0</v>
      </c>
      <c r="V205" s="117" t="s">
        <v>4</v>
      </c>
      <c r="W205" s="116" t="s">
        <v>4</v>
      </c>
      <c r="X205" s="116">
        <v>0</v>
      </c>
      <c r="Y205" s="117" t="s">
        <v>4</v>
      </c>
      <c r="Z205" s="116" t="s">
        <v>4</v>
      </c>
      <c r="AA205" s="116">
        <v>0</v>
      </c>
      <c r="AB205" s="117" t="s">
        <v>4</v>
      </c>
      <c r="AC205" s="116" t="s">
        <v>4</v>
      </c>
      <c r="AD205" s="116">
        <v>0</v>
      </c>
      <c r="AE205" s="117" t="s">
        <v>4</v>
      </c>
    </row>
    <row r="206" spans="1:31" s="156" customFormat="1" x14ac:dyDescent="0.25">
      <c r="A206" s="104" t="s">
        <v>64</v>
      </c>
      <c r="B206" s="115" t="s">
        <v>4</v>
      </c>
      <c r="C206" s="171">
        <v>0</v>
      </c>
      <c r="D206" s="171" t="s">
        <v>4</v>
      </c>
      <c r="E206" s="115" t="s">
        <v>4</v>
      </c>
      <c r="F206" s="171">
        <v>0</v>
      </c>
      <c r="G206" s="171" t="s">
        <v>4</v>
      </c>
      <c r="H206" s="115" t="s">
        <v>4</v>
      </c>
      <c r="I206" s="116">
        <v>0</v>
      </c>
      <c r="J206" s="117" t="s">
        <v>4</v>
      </c>
      <c r="K206" s="115" t="s">
        <v>4</v>
      </c>
      <c r="L206" s="171">
        <v>0</v>
      </c>
      <c r="M206" s="171" t="s">
        <v>4</v>
      </c>
      <c r="N206" s="115">
        <v>0</v>
      </c>
      <c r="O206" s="116">
        <v>0</v>
      </c>
      <c r="P206" s="117">
        <v>0</v>
      </c>
      <c r="Q206" s="116">
        <v>0</v>
      </c>
      <c r="R206" s="116">
        <v>0</v>
      </c>
      <c r="S206" s="117">
        <v>0</v>
      </c>
      <c r="T206" s="116">
        <v>0</v>
      </c>
      <c r="U206" s="116">
        <v>0</v>
      </c>
      <c r="V206" s="117">
        <v>0</v>
      </c>
      <c r="W206" s="116" t="s">
        <v>4</v>
      </c>
      <c r="X206" s="116">
        <v>0</v>
      </c>
      <c r="Y206" s="117" t="s">
        <v>4</v>
      </c>
      <c r="Z206" s="116" t="s">
        <v>4</v>
      </c>
      <c r="AA206" s="116">
        <v>0</v>
      </c>
      <c r="AB206" s="117" t="s">
        <v>4</v>
      </c>
      <c r="AC206" s="116">
        <v>0</v>
      </c>
      <c r="AD206" s="116">
        <v>0</v>
      </c>
      <c r="AE206" s="117">
        <v>0</v>
      </c>
    </row>
    <row r="207" spans="1:31" s="156" customFormat="1" x14ac:dyDescent="0.25">
      <c r="A207" s="104" t="s">
        <v>63</v>
      </c>
      <c r="B207" s="115">
        <v>0</v>
      </c>
      <c r="C207" s="171">
        <v>0</v>
      </c>
      <c r="D207" s="171">
        <v>0</v>
      </c>
      <c r="E207" s="115">
        <v>0</v>
      </c>
      <c r="F207" s="171">
        <v>0</v>
      </c>
      <c r="G207" s="171">
        <v>0</v>
      </c>
      <c r="H207" s="115">
        <v>0</v>
      </c>
      <c r="I207" s="116">
        <v>0</v>
      </c>
      <c r="J207" s="117">
        <v>0</v>
      </c>
      <c r="K207" s="115">
        <v>0</v>
      </c>
      <c r="L207" s="171">
        <v>0</v>
      </c>
      <c r="M207" s="171">
        <v>0</v>
      </c>
      <c r="N207" s="115">
        <v>0</v>
      </c>
      <c r="O207" s="116">
        <v>0</v>
      </c>
      <c r="P207" s="117">
        <v>0</v>
      </c>
      <c r="Q207" s="116">
        <v>0</v>
      </c>
      <c r="R207" s="116">
        <v>0</v>
      </c>
      <c r="S207" s="117">
        <v>0</v>
      </c>
      <c r="T207" s="116">
        <v>0</v>
      </c>
      <c r="U207" s="116">
        <v>0</v>
      </c>
      <c r="V207" s="117">
        <v>0</v>
      </c>
      <c r="W207" s="116">
        <v>0</v>
      </c>
      <c r="X207" s="116">
        <v>0</v>
      </c>
      <c r="Y207" s="117">
        <v>0</v>
      </c>
      <c r="Z207" s="116">
        <v>0</v>
      </c>
      <c r="AA207" s="116">
        <v>0</v>
      </c>
      <c r="AB207" s="117">
        <v>0</v>
      </c>
      <c r="AC207" s="116">
        <v>0</v>
      </c>
      <c r="AD207" s="116">
        <v>0</v>
      </c>
      <c r="AE207" s="117">
        <v>0</v>
      </c>
    </row>
    <row r="208" spans="1:31" s="156" customFormat="1" x14ac:dyDescent="0.25">
      <c r="A208" s="104" t="s">
        <v>62</v>
      </c>
      <c r="B208" s="115" t="s">
        <v>4</v>
      </c>
      <c r="C208" s="171" t="s">
        <v>4</v>
      </c>
      <c r="D208" s="171">
        <v>0</v>
      </c>
      <c r="E208" s="115" t="s">
        <v>4</v>
      </c>
      <c r="F208" s="171" t="s">
        <v>4</v>
      </c>
      <c r="G208" s="171">
        <v>0</v>
      </c>
      <c r="H208" s="115" t="s">
        <v>4</v>
      </c>
      <c r="I208" s="116" t="s">
        <v>4</v>
      </c>
      <c r="J208" s="117">
        <v>0</v>
      </c>
      <c r="K208" s="115" t="s">
        <v>4</v>
      </c>
      <c r="L208" s="171" t="s">
        <v>4</v>
      </c>
      <c r="M208" s="171">
        <v>0</v>
      </c>
      <c r="N208" s="115" t="s">
        <v>4</v>
      </c>
      <c r="O208" s="116" t="s">
        <v>4</v>
      </c>
      <c r="P208" s="117">
        <v>0</v>
      </c>
      <c r="Q208" s="116">
        <v>0.91159556633869276</v>
      </c>
      <c r="R208" s="116">
        <v>0.91159556633869276</v>
      </c>
      <c r="S208" s="117">
        <v>0</v>
      </c>
      <c r="T208" s="116">
        <v>1.13357186324611</v>
      </c>
      <c r="U208" s="116">
        <v>1.13357186324611</v>
      </c>
      <c r="V208" s="117">
        <v>0</v>
      </c>
      <c r="W208" s="116" t="s">
        <v>4</v>
      </c>
      <c r="X208" s="116" t="s">
        <v>4</v>
      </c>
      <c r="Y208" s="117">
        <v>0</v>
      </c>
      <c r="Z208" s="116" t="s">
        <v>4</v>
      </c>
      <c r="AA208" s="116" t="s">
        <v>4</v>
      </c>
      <c r="AB208" s="117">
        <v>0</v>
      </c>
      <c r="AC208" s="116" t="s">
        <v>4</v>
      </c>
      <c r="AD208" s="116" t="s">
        <v>4</v>
      </c>
      <c r="AE208" s="117">
        <v>0</v>
      </c>
    </row>
    <row r="209" spans="1:31" s="156" customFormat="1" x14ac:dyDescent="0.25">
      <c r="A209" s="104" t="s">
        <v>61</v>
      </c>
      <c r="B209" s="115">
        <v>0</v>
      </c>
      <c r="C209" s="171">
        <v>0</v>
      </c>
      <c r="D209" s="171">
        <v>0</v>
      </c>
      <c r="E209" s="115">
        <v>0</v>
      </c>
      <c r="F209" s="171">
        <v>0</v>
      </c>
      <c r="G209" s="171">
        <v>0</v>
      </c>
      <c r="H209" s="115">
        <v>0</v>
      </c>
      <c r="I209" s="116">
        <v>0</v>
      </c>
      <c r="J209" s="117">
        <v>0</v>
      </c>
      <c r="K209" s="115">
        <v>0</v>
      </c>
      <c r="L209" s="171">
        <v>0</v>
      </c>
      <c r="M209" s="171">
        <v>0</v>
      </c>
      <c r="N209" s="115">
        <v>0</v>
      </c>
      <c r="O209" s="116">
        <v>0</v>
      </c>
      <c r="P209" s="117">
        <v>0</v>
      </c>
      <c r="Q209" s="116">
        <v>0</v>
      </c>
      <c r="R209" s="116">
        <v>0</v>
      </c>
      <c r="S209" s="117">
        <v>0</v>
      </c>
      <c r="T209" s="116">
        <v>0</v>
      </c>
      <c r="U209" s="116">
        <v>0</v>
      </c>
      <c r="V209" s="117">
        <v>0</v>
      </c>
      <c r="W209" s="116">
        <v>0</v>
      </c>
      <c r="X209" s="116">
        <v>0</v>
      </c>
      <c r="Y209" s="117">
        <v>0</v>
      </c>
      <c r="Z209" s="116">
        <v>0</v>
      </c>
      <c r="AA209" s="116">
        <v>0</v>
      </c>
      <c r="AB209" s="117">
        <v>0</v>
      </c>
      <c r="AC209" s="116" t="s">
        <v>4</v>
      </c>
      <c r="AD209" s="116" t="s">
        <v>4</v>
      </c>
      <c r="AE209" s="117">
        <v>0</v>
      </c>
    </row>
    <row r="210" spans="1:31" s="156" customFormat="1" x14ac:dyDescent="0.25">
      <c r="A210" s="104" t="s">
        <v>60</v>
      </c>
      <c r="B210" s="115">
        <v>0</v>
      </c>
      <c r="C210" s="171">
        <v>0</v>
      </c>
      <c r="D210" s="171">
        <v>0</v>
      </c>
      <c r="E210" s="115">
        <v>0</v>
      </c>
      <c r="F210" s="171">
        <v>0</v>
      </c>
      <c r="G210" s="171">
        <v>0</v>
      </c>
      <c r="H210" s="115">
        <v>0</v>
      </c>
      <c r="I210" s="116">
        <v>0</v>
      </c>
      <c r="J210" s="117">
        <v>0</v>
      </c>
      <c r="K210" s="115">
        <v>0</v>
      </c>
      <c r="L210" s="171">
        <v>0</v>
      </c>
      <c r="M210" s="171">
        <v>0</v>
      </c>
      <c r="N210" s="115">
        <v>0</v>
      </c>
      <c r="O210" s="116">
        <v>0</v>
      </c>
      <c r="P210" s="117">
        <v>0</v>
      </c>
      <c r="Q210" s="116">
        <v>0</v>
      </c>
      <c r="R210" s="116">
        <v>0</v>
      </c>
      <c r="S210" s="117">
        <v>0</v>
      </c>
      <c r="T210" s="116">
        <v>0</v>
      </c>
      <c r="U210" s="116">
        <v>0</v>
      </c>
      <c r="V210" s="117">
        <v>0</v>
      </c>
      <c r="W210" s="116">
        <v>0</v>
      </c>
      <c r="X210" s="116">
        <v>0</v>
      </c>
      <c r="Y210" s="117">
        <v>0</v>
      </c>
      <c r="Z210" s="116">
        <v>0</v>
      </c>
      <c r="AA210" s="116">
        <v>0</v>
      </c>
      <c r="AB210" s="117">
        <v>0</v>
      </c>
      <c r="AC210" s="116">
        <v>0</v>
      </c>
      <c r="AD210" s="116">
        <v>0</v>
      </c>
      <c r="AE210" s="117">
        <v>0</v>
      </c>
    </row>
    <row r="211" spans="1:31" s="156" customFormat="1" x14ac:dyDescent="0.25">
      <c r="A211" s="104" t="s">
        <v>59</v>
      </c>
      <c r="B211" s="115">
        <v>0</v>
      </c>
      <c r="C211" s="171">
        <v>0</v>
      </c>
      <c r="D211" s="171">
        <v>0</v>
      </c>
      <c r="E211" s="115">
        <v>0</v>
      </c>
      <c r="F211" s="171">
        <v>0</v>
      </c>
      <c r="G211" s="171">
        <v>0</v>
      </c>
      <c r="H211" s="115">
        <v>0</v>
      </c>
      <c r="I211" s="116">
        <v>0</v>
      </c>
      <c r="J211" s="117">
        <v>0</v>
      </c>
      <c r="K211" s="115">
        <v>0</v>
      </c>
      <c r="L211" s="171">
        <v>0</v>
      </c>
      <c r="M211" s="171">
        <v>0</v>
      </c>
      <c r="N211" s="115">
        <v>0</v>
      </c>
      <c r="O211" s="116">
        <v>0</v>
      </c>
      <c r="P211" s="117">
        <v>0</v>
      </c>
      <c r="Q211" s="116">
        <v>0</v>
      </c>
      <c r="R211" s="116">
        <v>0</v>
      </c>
      <c r="S211" s="117">
        <v>0</v>
      </c>
      <c r="T211" s="116">
        <v>0</v>
      </c>
      <c r="U211" s="116">
        <v>0</v>
      </c>
      <c r="V211" s="117">
        <v>0</v>
      </c>
      <c r="W211" s="116">
        <v>0</v>
      </c>
      <c r="X211" s="116">
        <v>0</v>
      </c>
      <c r="Y211" s="117">
        <v>0</v>
      </c>
      <c r="Z211" s="116">
        <v>0</v>
      </c>
      <c r="AA211" s="116">
        <v>0</v>
      </c>
      <c r="AB211" s="117">
        <v>0</v>
      </c>
      <c r="AC211" s="116">
        <v>0</v>
      </c>
      <c r="AD211" s="116">
        <v>0</v>
      </c>
      <c r="AE211" s="117">
        <v>0</v>
      </c>
    </row>
    <row r="212" spans="1:31" s="156" customFormat="1" x14ac:dyDescent="0.25">
      <c r="A212" s="104" t="s">
        <v>58</v>
      </c>
      <c r="B212" s="115" t="s">
        <v>4</v>
      </c>
      <c r="C212" s="171" t="s">
        <v>4</v>
      </c>
      <c r="D212" s="171">
        <v>0</v>
      </c>
      <c r="E212" s="115">
        <v>0.3</v>
      </c>
      <c r="F212" s="171">
        <v>0.3</v>
      </c>
      <c r="G212" s="171">
        <v>0</v>
      </c>
      <c r="H212" s="115">
        <v>0.4</v>
      </c>
      <c r="I212" s="116">
        <v>0.4</v>
      </c>
      <c r="J212" s="117">
        <v>0</v>
      </c>
      <c r="K212" s="115" t="s">
        <v>4</v>
      </c>
      <c r="L212" s="171" t="s">
        <v>4</v>
      </c>
      <c r="M212" s="171">
        <v>0</v>
      </c>
      <c r="N212" s="115" t="s">
        <v>4</v>
      </c>
      <c r="O212" s="116" t="s">
        <v>4</v>
      </c>
      <c r="P212" s="117">
        <v>0</v>
      </c>
      <c r="Q212" s="116" t="s">
        <v>4</v>
      </c>
      <c r="R212" s="116" t="s">
        <v>4</v>
      </c>
      <c r="S212" s="117">
        <v>0</v>
      </c>
      <c r="T212" s="116" t="s">
        <v>4</v>
      </c>
      <c r="U212" s="116" t="s">
        <v>4</v>
      </c>
      <c r="V212" s="117" t="s">
        <v>4</v>
      </c>
      <c r="W212" s="116">
        <v>0</v>
      </c>
      <c r="X212" s="116">
        <v>0</v>
      </c>
      <c r="Y212" s="117">
        <v>0</v>
      </c>
      <c r="Z212" s="116" t="s">
        <v>4</v>
      </c>
      <c r="AA212" s="116" t="s">
        <v>4</v>
      </c>
      <c r="AB212" s="117">
        <v>0</v>
      </c>
      <c r="AC212" s="116" t="s">
        <v>4</v>
      </c>
      <c r="AD212" s="116" t="s">
        <v>4</v>
      </c>
      <c r="AE212" s="117" t="s">
        <v>4</v>
      </c>
    </row>
    <row r="213" spans="1:31" s="156" customFormat="1" x14ac:dyDescent="0.25">
      <c r="A213" s="104" t="s">
        <v>57</v>
      </c>
      <c r="B213" s="115">
        <v>0</v>
      </c>
      <c r="C213" s="171">
        <v>0</v>
      </c>
      <c r="D213" s="171">
        <v>0</v>
      </c>
      <c r="E213" s="115">
        <v>0</v>
      </c>
      <c r="F213" s="171">
        <v>0</v>
      </c>
      <c r="G213" s="171">
        <v>0</v>
      </c>
      <c r="H213" s="115">
        <v>0</v>
      </c>
      <c r="I213" s="116">
        <v>0</v>
      </c>
      <c r="J213" s="117">
        <v>0</v>
      </c>
      <c r="K213" s="115">
        <v>0</v>
      </c>
      <c r="L213" s="171">
        <v>0</v>
      </c>
      <c r="M213" s="171">
        <v>0</v>
      </c>
      <c r="N213" s="115" t="s">
        <v>4</v>
      </c>
      <c r="O213" s="116">
        <v>0</v>
      </c>
      <c r="P213" s="117" t="s">
        <v>4</v>
      </c>
      <c r="Q213" s="116" t="s">
        <v>4</v>
      </c>
      <c r="R213" s="116">
        <v>0</v>
      </c>
      <c r="S213" s="117" t="s">
        <v>4</v>
      </c>
      <c r="T213" s="116" t="s">
        <v>4</v>
      </c>
      <c r="U213" s="116" t="s">
        <v>4</v>
      </c>
      <c r="V213" s="117">
        <v>0</v>
      </c>
      <c r="W213" s="116" t="s">
        <v>4</v>
      </c>
      <c r="X213" s="116" t="s">
        <v>4</v>
      </c>
      <c r="Y213" s="117">
        <v>0</v>
      </c>
      <c r="Z213" s="116" t="s">
        <v>4</v>
      </c>
      <c r="AA213" s="116" t="s">
        <v>4</v>
      </c>
      <c r="AB213" s="117">
        <v>0</v>
      </c>
      <c r="AC213" s="116" t="s">
        <v>4</v>
      </c>
      <c r="AD213" s="116" t="s">
        <v>4</v>
      </c>
      <c r="AE213" s="117">
        <v>0</v>
      </c>
    </row>
    <row r="214" spans="1:31" s="156" customFormat="1" x14ac:dyDescent="0.25">
      <c r="A214" s="104" t="s">
        <v>56</v>
      </c>
      <c r="B214" s="115">
        <v>0</v>
      </c>
      <c r="C214" s="171">
        <v>0</v>
      </c>
      <c r="D214" s="171">
        <v>0</v>
      </c>
      <c r="E214" s="115">
        <v>0</v>
      </c>
      <c r="F214" s="171">
        <v>0</v>
      </c>
      <c r="G214" s="171">
        <v>0</v>
      </c>
      <c r="H214" s="115">
        <v>0</v>
      </c>
      <c r="I214" s="116">
        <v>0</v>
      </c>
      <c r="J214" s="117">
        <v>0</v>
      </c>
      <c r="K214" s="115">
        <v>0</v>
      </c>
      <c r="L214" s="171">
        <v>0</v>
      </c>
      <c r="M214" s="171">
        <v>0</v>
      </c>
      <c r="N214" s="115">
        <v>0</v>
      </c>
      <c r="O214" s="116">
        <v>0</v>
      </c>
      <c r="P214" s="117">
        <v>0</v>
      </c>
      <c r="Q214" s="116">
        <v>0</v>
      </c>
      <c r="R214" s="116">
        <v>0</v>
      </c>
      <c r="S214" s="117">
        <v>0</v>
      </c>
      <c r="T214" s="116">
        <v>0</v>
      </c>
      <c r="U214" s="116">
        <v>0</v>
      </c>
      <c r="V214" s="117">
        <v>0</v>
      </c>
      <c r="W214" s="116">
        <v>0</v>
      </c>
      <c r="X214" s="116">
        <v>0</v>
      </c>
      <c r="Y214" s="117">
        <v>0</v>
      </c>
      <c r="Z214" s="116">
        <v>0</v>
      </c>
      <c r="AA214" s="116">
        <v>0</v>
      </c>
      <c r="AB214" s="117">
        <v>0</v>
      </c>
      <c r="AC214" s="116">
        <v>0</v>
      </c>
      <c r="AD214" s="116">
        <v>0</v>
      </c>
      <c r="AE214" s="117">
        <v>0</v>
      </c>
    </row>
    <row r="215" spans="1:31" s="156" customFormat="1" x14ac:dyDescent="0.25">
      <c r="A215" s="104" t="s">
        <v>55</v>
      </c>
      <c r="B215" s="115">
        <v>0</v>
      </c>
      <c r="C215" s="171">
        <v>0</v>
      </c>
      <c r="D215" s="171">
        <v>0</v>
      </c>
      <c r="E215" s="115">
        <v>0</v>
      </c>
      <c r="F215" s="171">
        <v>0</v>
      </c>
      <c r="G215" s="171">
        <v>0</v>
      </c>
      <c r="H215" s="115">
        <v>0</v>
      </c>
      <c r="I215" s="116">
        <v>0</v>
      </c>
      <c r="J215" s="117">
        <v>0</v>
      </c>
      <c r="K215" s="115">
        <v>0</v>
      </c>
      <c r="L215" s="171">
        <v>0</v>
      </c>
      <c r="M215" s="171">
        <v>0</v>
      </c>
      <c r="N215" s="115">
        <v>0</v>
      </c>
      <c r="O215" s="116">
        <v>0</v>
      </c>
      <c r="P215" s="117">
        <v>0</v>
      </c>
      <c r="Q215" s="116">
        <v>0</v>
      </c>
      <c r="R215" s="116">
        <v>0</v>
      </c>
      <c r="S215" s="117">
        <v>0</v>
      </c>
      <c r="T215" s="116">
        <v>0</v>
      </c>
      <c r="U215" s="116">
        <v>0</v>
      </c>
      <c r="V215" s="117">
        <v>0</v>
      </c>
      <c r="W215" s="116">
        <v>0</v>
      </c>
      <c r="X215" s="116">
        <v>0</v>
      </c>
      <c r="Y215" s="117">
        <v>0</v>
      </c>
      <c r="Z215" s="116">
        <v>0</v>
      </c>
      <c r="AA215" s="116">
        <v>0</v>
      </c>
      <c r="AB215" s="117">
        <v>0</v>
      </c>
      <c r="AC215" s="116">
        <v>0</v>
      </c>
      <c r="AD215" s="116">
        <v>0</v>
      </c>
      <c r="AE215" s="117">
        <v>0</v>
      </c>
    </row>
    <row r="216" spans="1:31" s="156" customFormat="1" ht="23.4" x14ac:dyDescent="0.25">
      <c r="A216" s="104" t="s">
        <v>54</v>
      </c>
      <c r="B216" s="115">
        <v>-1030.3435656056849</v>
      </c>
      <c r="C216" s="171">
        <v>0</v>
      </c>
      <c r="D216" s="171">
        <v>-1030.3435656056849</v>
      </c>
      <c r="E216" s="115">
        <v>-1082.6918810764541</v>
      </c>
      <c r="F216" s="171">
        <v>0</v>
      </c>
      <c r="G216" s="171">
        <v>-1082.6918810764541</v>
      </c>
      <c r="H216" s="115">
        <v>-1210.1394119598096</v>
      </c>
      <c r="I216" s="116">
        <v>0</v>
      </c>
      <c r="J216" s="117">
        <v>-1210.1394119598096</v>
      </c>
      <c r="K216" s="115">
        <v>-1164.6279495620909</v>
      </c>
      <c r="L216" s="171">
        <v>0</v>
      </c>
      <c r="M216" s="171">
        <v>-1164.6279495620909</v>
      </c>
      <c r="N216" s="115">
        <v>-837.43999999999983</v>
      </c>
      <c r="O216" s="116">
        <v>0.1</v>
      </c>
      <c r="P216" s="117">
        <v>-837.53999999999985</v>
      </c>
      <c r="Q216" s="116">
        <v>-870.04795356963473</v>
      </c>
      <c r="R216" s="116">
        <v>3.2046430365062641E-2</v>
      </c>
      <c r="S216" s="117">
        <v>-870.07999999999981</v>
      </c>
      <c r="T216" s="116">
        <v>-898.64678299887828</v>
      </c>
      <c r="U216" s="116">
        <v>3.3217001121774899E-2</v>
      </c>
      <c r="V216" s="117">
        <v>-898.68000000000006</v>
      </c>
      <c r="W216" s="116">
        <v>-756.79335635973666</v>
      </c>
      <c r="X216" s="116">
        <v>2.50296702635594E-2</v>
      </c>
      <c r="Y216" s="117">
        <v>-756.81838603000017</v>
      </c>
      <c r="Z216" s="116">
        <v>-819.13065045024382</v>
      </c>
      <c r="AA216" s="116">
        <v>1.11693837145625</v>
      </c>
      <c r="AB216" s="117">
        <v>-820.24758882170011</v>
      </c>
      <c r="AC216" s="116">
        <v>-847.48582340207895</v>
      </c>
      <c r="AD216" s="116">
        <v>1.0841765979209801</v>
      </c>
      <c r="AE216" s="117">
        <v>-848.56999999999994</v>
      </c>
    </row>
    <row r="217" spans="1:31" s="156" customFormat="1" x14ac:dyDescent="0.25">
      <c r="A217" s="104" t="s">
        <v>53</v>
      </c>
      <c r="B217" s="115">
        <v>0</v>
      </c>
      <c r="C217" s="171">
        <v>0</v>
      </c>
      <c r="D217" s="171">
        <v>0</v>
      </c>
      <c r="E217" s="115">
        <v>0</v>
      </c>
      <c r="F217" s="171">
        <v>0</v>
      </c>
      <c r="G217" s="171">
        <v>0</v>
      </c>
      <c r="H217" s="115">
        <v>0</v>
      </c>
      <c r="I217" s="116">
        <v>0</v>
      </c>
      <c r="J217" s="117">
        <v>0</v>
      </c>
      <c r="K217" s="115">
        <v>0</v>
      </c>
      <c r="L217" s="171">
        <v>0</v>
      </c>
      <c r="M217" s="171">
        <v>0</v>
      </c>
      <c r="N217" s="115">
        <v>0</v>
      </c>
      <c r="O217" s="116">
        <v>0</v>
      </c>
      <c r="P217" s="117">
        <v>0</v>
      </c>
      <c r="Q217" s="116">
        <v>0</v>
      </c>
      <c r="R217" s="116">
        <v>0</v>
      </c>
      <c r="S217" s="117">
        <v>0</v>
      </c>
      <c r="T217" s="116">
        <v>0</v>
      </c>
      <c r="U217" s="116">
        <v>0</v>
      </c>
      <c r="V217" s="117">
        <v>0</v>
      </c>
      <c r="W217" s="116">
        <v>0</v>
      </c>
      <c r="X217" s="116">
        <v>0</v>
      </c>
      <c r="Y217" s="117">
        <v>0</v>
      </c>
      <c r="Z217" s="116">
        <v>0</v>
      </c>
      <c r="AA217" s="116">
        <v>0</v>
      </c>
      <c r="AB217" s="117">
        <v>0</v>
      </c>
      <c r="AC217" s="116">
        <v>0</v>
      </c>
      <c r="AD217" s="116">
        <v>0</v>
      </c>
      <c r="AE217" s="117">
        <v>0</v>
      </c>
    </row>
    <row r="218" spans="1:31" s="156" customFormat="1" x14ac:dyDescent="0.25">
      <c r="A218" s="104" t="s">
        <v>52</v>
      </c>
      <c r="B218" s="115">
        <v>0</v>
      </c>
      <c r="C218" s="171">
        <v>0</v>
      </c>
      <c r="D218" s="171">
        <v>0</v>
      </c>
      <c r="E218" s="115">
        <v>0</v>
      </c>
      <c r="F218" s="171">
        <v>0</v>
      </c>
      <c r="G218" s="171">
        <v>0</v>
      </c>
      <c r="H218" s="115">
        <v>0</v>
      </c>
      <c r="I218" s="116">
        <v>0</v>
      </c>
      <c r="J218" s="117">
        <v>0</v>
      </c>
      <c r="K218" s="115">
        <v>0</v>
      </c>
      <c r="L218" s="171">
        <v>0</v>
      </c>
      <c r="M218" s="171">
        <v>0</v>
      </c>
      <c r="N218" s="115">
        <v>0</v>
      </c>
      <c r="O218" s="116">
        <v>0</v>
      </c>
      <c r="P218" s="117">
        <v>0</v>
      </c>
      <c r="Q218" s="116">
        <v>0</v>
      </c>
      <c r="R218" s="116">
        <v>0</v>
      </c>
      <c r="S218" s="117">
        <v>0</v>
      </c>
      <c r="T218" s="116">
        <v>0</v>
      </c>
      <c r="U218" s="116">
        <v>0</v>
      </c>
      <c r="V218" s="117">
        <v>0</v>
      </c>
      <c r="W218" s="116">
        <v>0</v>
      </c>
      <c r="X218" s="116">
        <v>0</v>
      </c>
      <c r="Y218" s="117">
        <v>0</v>
      </c>
      <c r="Z218" s="116">
        <v>0</v>
      </c>
      <c r="AA218" s="116">
        <v>0</v>
      </c>
      <c r="AB218" s="117">
        <v>0</v>
      </c>
      <c r="AC218" s="116">
        <v>0</v>
      </c>
      <c r="AD218" s="116">
        <v>0</v>
      </c>
      <c r="AE218" s="117">
        <v>0</v>
      </c>
    </row>
    <row r="219" spans="1:31" s="156" customFormat="1" x14ac:dyDescent="0.25">
      <c r="A219" s="104" t="s">
        <v>51</v>
      </c>
      <c r="B219" s="115">
        <v>-1.7204999999999999</v>
      </c>
      <c r="C219" s="171">
        <v>0.5</v>
      </c>
      <c r="D219" s="171">
        <v>-2.2204999999999999</v>
      </c>
      <c r="E219" s="115">
        <v>-1.7204999999999999</v>
      </c>
      <c r="F219" s="171">
        <v>0.5</v>
      </c>
      <c r="G219" s="171">
        <v>-2.2204999999999999</v>
      </c>
      <c r="H219" s="115">
        <v>-1.6204999999999998</v>
      </c>
      <c r="I219" s="116">
        <v>0.6</v>
      </c>
      <c r="J219" s="117">
        <v>-2.2204999999999999</v>
      </c>
      <c r="K219" s="115" t="s">
        <v>4</v>
      </c>
      <c r="L219" s="171">
        <v>0.5</v>
      </c>
      <c r="M219" s="171" t="s">
        <v>4</v>
      </c>
      <c r="N219" s="115" t="s">
        <v>4</v>
      </c>
      <c r="O219" s="116">
        <v>1.5</v>
      </c>
      <c r="P219" s="117" t="s">
        <v>4</v>
      </c>
      <c r="Q219" s="116" t="s">
        <v>4</v>
      </c>
      <c r="R219" s="116">
        <v>1.0512898502542918</v>
      </c>
      <c r="S219" s="117" t="s">
        <v>4</v>
      </c>
      <c r="T219" s="116">
        <v>-1.03561862586241</v>
      </c>
      <c r="U219" s="116">
        <v>1.6243813741375901</v>
      </c>
      <c r="V219" s="117">
        <v>-2.66</v>
      </c>
      <c r="W219" s="116">
        <v>-0.60810361221611009</v>
      </c>
      <c r="X219" s="116">
        <v>2.05847639778389</v>
      </c>
      <c r="Y219" s="117">
        <v>-2.6665800100000001</v>
      </c>
      <c r="Z219" s="116">
        <v>18.753812528708</v>
      </c>
      <c r="AA219" s="116">
        <v>21.424891528707999</v>
      </c>
      <c r="AB219" s="117">
        <v>-2.6710789999999998</v>
      </c>
      <c r="AC219" s="116">
        <v>33.997838911486902</v>
      </c>
      <c r="AD219" s="116">
        <v>37.047838911486899</v>
      </c>
      <c r="AE219" s="117">
        <v>-3.0500000000000003</v>
      </c>
    </row>
    <row r="220" spans="1:31" s="156" customFormat="1" x14ac:dyDescent="0.25">
      <c r="A220" s="104" t="s">
        <v>50</v>
      </c>
      <c r="B220" s="115">
        <v>0</v>
      </c>
      <c r="C220" s="171">
        <v>0</v>
      </c>
      <c r="D220" s="171">
        <v>0</v>
      </c>
      <c r="E220" s="115">
        <v>0</v>
      </c>
      <c r="F220" s="171">
        <v>0</v>
      </c>
      <c r="G220" s="171">
        <v>0</v>
      </c>
      <c r="H220" s="115">
        <v>0</v>
      </c>
      <c r="I220" s="116">
        <v>0</v>
      </c>
      <c r="J220" s="117">
        <v>0</v>
      </c>
      <c r="K220" s="115">
        <v>0</v>
      </c>
      <c r="L220" s="171">
        <v>0</v>
      </c>
      <c r="M220" s="171">
        <v>0</v>
      </c>
      <c r="N220" s="115">
        <v>0</v>
      </c>
      <c r="O220" s="116">
        <v>0</v>
      </c>
      <c r="P220" s="117">
        <v>0</v>
      </c>
      <c r="Q220" s="116">
        <v>0</v>
      </c>
      <c r="R220" s="116">
        <v>0</v>
      </c>
      <c r="S220" s="117">
        <v>0</v>
      </c>
      <c r="T220" s="116">
        <v>0</v>
      </c>
      <c r="U220" s="116">
        <v>0</v>
      </c>
      <c r="V220" s="117">
        <v>0</v>
      </c>
      <c r="W220" s="116">
        <v>0</v>
      </c>
      <c r="X220" s="116">
        <v>0</v>
      </c>
      <c r="Y220" s="117">
        <v>0</v>
      </c>
      <c r="Z220" s="116">
        <v>0</v>
      </c>
      <c r="AA220" s="116">
        <v>0</v>
      </c>
      <c r="AB220" s="117">
        <v>0</v>
      </c>
      <c r="AC220" s="116">
        <v>0</v>
      </c>
      <c r="AD220" s="116">
        <v>0</v>
      </c>
      <c r="AE220" s="117">
        <v>0</v>
      </c>
    </row>
    <row r="221" spans="1:31" s="156" customFormat="1" x14ac:dyDescent="0.25">
      <c r="A221" s="104" t="s">
        <v>49</v>
      </c>
      <c r="B221" s="115" t="s">
        <v>4</v>
      </c>
      <c r="C221" s="171" t="s">
        <v>4</v>
      </c>
      <c r="D221" s="171">
        <v>0</v>
      </c>
      <c r="E221" s="115" t="s">
        <v>4</v>
      </c>
      <c r="F221" s="171" t="s">
        <v>4</v>
      </c>
      <c r="G221" s="171">
        <v>0</v>
      </c>
      <c r="H221" s="115" t="s">
        <v>4</v>
      </c>
      <c r="I221" s="116" t="s">
        <v>4</v>
      </c>
      <c r="J221" s="117">
        <v>0</v>
      </c>
      <c r="K221" s="115" t="s">
        <v>4</v>
      </c>
      <c r="L221" s="171" t="s">
        <v>4</v>
      </c>
      <c r="M221" s="171">
        <v>0</v>
      </c>
      <c r="N221" s="115" t="s">
        <v>4</v>
      </c>
      <c r="O221" s="116" t="s">
        <v>4</v>
      </c>
      <c r="P221" s="117">
        <v>0</v>
      </c>
      <c r="Q221" s="116" t="s">
        <v>4</v>
      </c>
      <c r="R221" s="116" t="s">
        <v>4</v>
      </c>
      <c r="S221" s="117">
        <v>0</v>
      </c>
      <c r="T221" s="116" t="s">
        <v>4</v>
      </c>
      <c r="U221" s="116" t="s">
        <v>4</v>
      </c>
      <c r="V221" s="117">
        <v>0</v>
      </c>
      <c r="W221" s="116">
        <v>0</v>
      </c>
      <c r="X221" s="116">
        <v>0</v>
      </c>
      <c r="Y221" s="117">
        <v>0</v>
      </c>
      <c r="Z221" s="116" t="s">
        <v>4</v>
      </c>
      <c r="AA221" s="116" t="s">
        <v>4</v>
      </c>
      <c r="AB221" s="117">
        <v>0</v>
      </c>
      <c r="AC221" s="116" t="s">
        <v>4</v>
      </c>
      <c r="AD221" s="116" t="s">
        <v>4</v>
      </c>
      <c r="AE221" s="117">
        <v>0</v>
      </c>
    </row>
    <row r="222" spans="1:31" s="156" customFormat="1" x14ac:dyDescent="0.25">
      <c r="A222" s="104" t="s">
        <v>48</v>
      </c>
      <c r="B222" s="115">
        <v>0</v>
      </c>
      <c r="C222" s="171">
        <v>0</v>
      </c>
      <c r="D222" s="171">
        <v>0</v>
      </c>
      <c r="E222" s="115">
        <v>0</v>
      </c>
      <c r="F222" s="171">
        <v>0</v>
      </c>
      <c r="G222" s="171">
        <v>0</v>
      </c>
      <c r="H222" s="115">
        <v>0</v>
      </c>
      <c r="I222" s="116">
        <v>0</v>
      </c>
      <c r="J222" s="117">
        <v>0</v>
      </c>
      <c r="K222" s="115">
        <v>0</v>
      </c>
      <c r="L222" s="171">
        <v>0</v>
      </c>
      <c r="M222" s="171">
        <v>0</v>
      </c>
      <c r="N222" s="115">
        <v>0</v>
      </c>
      <c r="O222" s="116">
        <v>0</v>
      </c>
      <c r="P222" s="117">
        <v>0</v>
      </c>
      <c r="Q222" s="116">
        <v>0</v>
      </c>
      <c r="R222" s="116">
        <v>0</v>
      </c>
      <c r="S222" s="117">
        <v>0</v>
      </c>
      <c r="T222" s="116">
        <v>0</v>
      </c>
      <c r="U222" s="116">
        <v>0</v>
      </c>
      <c r="V222" s="117">
        <v>0</v>
      </c>
      <c r="W222" s="116">
        <v>0</v>
      </c>
      <c r="X222" s="116">
        <v>0</v>
      </c>
      <c r="Y222" s="117">
        <v>0</v>
      </c>
      <c r="Z222" s="116">
        <v>0</v>
      </c>
      <c r="AA222" s="116">
        <v>0</v>
      </c>
      <c r="AB222" s="117">
        <v>0</v>
      </c>
      <c r="AC222" s="116">
        <v>0</v>
      </c>
      <c r="AD222" s="116">
        <v>0</v>
      </c>
      <c r="AE222" s="117">
        <v>0</v>
      </c>
    </row>
    <row r="223" spans="1:31" s="156" customFormat="1" x14ac:dyDescent="0.25">
      <c r="A223" s="104" t="s">
        <v>47</v>
      </c>
      <c r="B223" s="115">
        <v>0</v>
      </c>
      <c r="C223" s="171">
        <v>0</v>
      </c>
      <c r="D223" s="171">
        <v>0</v>
      </c>
      <c r="E223" s="115">
        <v>0</v>
      </c>
      <c r="F223" s="171">
        <v>0</v>
      </c>
      <c r="G223" s="171">
        <v>0</v>
      </c>
      <c r="H223" s="115">
        <v>0</v>
      </c>
      <c r="I223" s="116">
        <v>0</v>
      </c>
      <c r="J223" s="117">
        <v>0</v>
      </c>
      <c r="K223" s="115">
        <v>0</v>
      </c>
      <c r="L223" s="171">
        <v>0</v>
      </c>
      <c r="M223" s="171">
        <v>0</v>
      </c>
      <c r="N223" s="115">
        <v>0</v>
      </c>
      <c r="O223" s="116">
        <v>0</v>
      </c>
      <c r="P223" s="117">
        <v>0</v>
      </c>
      <c r="Q223" s="116">
        <v>0</v>
      </c>
      <c r="R223" s="116">
        <v>0</v>
      </c>
      <c r="S223" s="117">
        <v>0</v>
      </c>
      <c r="T223" s="116">
        <v>0</v>
      </c>
      <c r="U223" s="116">
        <v>0</v>
      </c>
      <c r="V223" s="117">
        <v>0</v>
      </c>
      <c r="W223" s="116">
        <v>0</v>
      </c>
      <c r="X223" s="116">
        <v>0</v>
      </c>
      <c r="Y223" s="117">
        <v>0</v>
      </c>
      <c r="Z223" s="116">
        <v>0</v>
      </c>
      <c r="AA223" s="116">
        <v>0</v>
      </c>
      <c r="AB223" s="117">
        <v>0</v>
      </c>
      <c r="AC223" s="116">
        <v>0</v>
      </c>
      <c r="AD223" s="116">
        <v>0</v>
      </c>
      <c r="AE223" s="117">
        <v>0</v>
      </c>
    </row>
    <row r="224" spans="1:31" s="156" customFormat="1" x14ac:dyDescent="0.25">
      <c r="A224" s="104" t="s">
        <v>46</v>
      </c>
      <c r="B224" s="115">
        <v>0</v>
      </c>
      <c r="C224" s="171">
        <v>0</v>
      </c>
      <c r="D224" s="171">
        <v>0</v>
      </c>
      <c r="E224" s="115">
        <v>0</v>
      </c>
      <c r="F224" s="171">
        <v>0</v>
      </c>
      <c r="G224" s="171">
        <v>0</v>
      </c>
      <c r="H224" s="115">
        <v>0</v>
      </c>
      <c r="I224" s="116">
        <v>0</v>
      </c>
      <c r="J224" s="117">
        <v>0</v>
      </c>
      <c r="K224" s="115">
        <v>0</v>
      </c>
      <c r="L224" s="171">
        <v>0</v>
      </c>
      <c r="M224" s="171">
        <v>0</v>
      </c>
      <c r="N224" s="115">
        <v>0</v>
      </c>
      <c r="O224" s="116">
        <v>0</v>
      </c>
      <c r="P224" s="117">
        <v>0</v>
      </c>
      <c r="Q224" s="116">
        <v>0</v>
      </c>
      <c r="R224" s="116">
        <v>0</v>
      </c>
      <c r="S224" s="117">
        <v>0</v>
      </c>
      <c r="T224" s="116">
        <v>0</v>
      </c>
      <c r="U224" s="116">
        <v>0</v>
      </c>
      <c r="V224" s="117">
        <v>0</v>
      </c>
      <c r="W224" s="116">
        <v>0</v>
      </c>
      <c r="X224" s="116">
        <v>0</v>
      </c>
      <c r="Y224" s="117">
        <v>0</v>
      </c>
      <c r="Z224" s="116">
        <v>0</v>
      </c>
      <c r="AA224" s="116">
        <v>0</v>
      </c>
      <c r="AB224" s="117">
        <v>0</v>
      </c>
      <c r="AC224" s="116">
        <v>0</v>
      </c>
      <c r="AD224" s="116">
        <v>0</v>
      </c>
      <c r="AE224" s="117">
        <v>0</v>
      </c>
    </row>
    <row r="225" spans="1:31" s="156" customFormat="1" x14ac:dyDescent="0.25">
      <c r="A225" s="104" t="s">
        <v>45</v>
      </c>
      <c r="B225" s="115">
        <v>0</v>
      </c>
      <c r="C225" s="171">
        <v>0</v>
      </c>
      <c r="D225" s="171">
        <v>0</v>
      </c>
      <c r="E225" s="115">
        <v>0</v>
      </c>
      <c r="F225" s="171">
        <v>0</v>
      </c>
      <c r="G225" s="171">
        <v>0</v>
      </c>
      <c r="H225" s="115">
        <v>0</v>
      </c>
      <c r="I225" s="116">
        <v>0</v>
      </c>
      <c r="J225" s="117">
        <v>0</v>
      </c>
      <c r="K225" s="115">
        <v>0</v>
      </c>
      <c r="L225" s="171">
        <v>0</v>
      </c>
      <c r="M225" s="171">
        <v>0</v>
      </c>
      <c r="N225" s="115">
        <v>0</v>
      </c>
      <c r="O225" s="116">
        <v>0</v>
      </c>
      <c r="P225" s="117">
        <v>0</v>
      </c>
      <c r="Q225" s="116">
        <v>0</v>
      </c>
      <c r="R225" s="116">
        <v>0</v>
      </c>
      <c r="S225" s="117">
        <v>0</v>
      </c>
      <c r="T225" s="116">
        <v>0</v>
      </c>
      <c r="U225" s="116">
        <v>0</v>
      </c>
      <c r="V225" s="117">
        <v>0</v>
      </c>
      <c r="W225" s="116">
        <v>0</v>
      </c>
      <c r="X225" s="116">
        <v>0</v>
      </c>
      <c r="Y225" s="117">
        <v>0</v>
      </c>
      <c r="Z225" s="116">
        <v>0</v>
      </c>
      <c r="AA225" s="116">
        <v>0</v>
      </c>
      <c r="AB225" s="117">
        <v>0</v>
      </c>
      <c r="AC225" s="116">
        <v>0</v>
      </c>
      <c r="AD225" s="116">
        <v>0</v>
      </c>
      <c r="AE225" s="117">
        <v>0</v>
      </c>
    </row>
    <row r="226" spans="1:31" s="156" customFormat="1" x14ac:dyDescent="0.25">
      <c r="A226" s="104" t="s">
        <v>44</v>
      </c>
      <c r="B226" s="115">
        <v>0</v>
      </c>
      <c r="C226" s="171">
        <v>0</v>
      </c>
      <c r="D226" s="171">
        <v>0</v>
      </c>
      <c r="E226" s="115">
        <v>0</v>
      </c>
      <c r="F226" s="171">
        <v>0</v>
      </c>
      <c r="G226" s="171">
        <v>0</v>
      </c>
      <c r="H226" s="115">
        <v>0</v>
      </c>
      <c r="I226" s="116">
        <v>0</v>
      </c>
      <c r="J226" s="117">
        <v>0</v>
      </c>
      <c r="K226" s="115">
        <v>0</v>
      </c>
      <c r="L226" s="171">
        <v>0</v>
      </c>
      <c r="M226" s="171">
        <v>0</v>
      </c>
      <c r="N226" s="115">
        <v>0</v>
      </c>
      <c r="O226" s="116">
        <v>0</v>
      </c>
      <c r="P226" s="117">
        <v>0</v>
      </c>
      <c r="Q226" s="116">
        <v>0</v>
      </c>
      <c r="R226" s="116">
        <v>0</v>
      </c>
      <c r="S226" s="117">
        <v>0</v>
      </c>
      <c r="T226" s="116">
        <v>0</v>
      </c>
      <c r="U226" s="116">
        <v>0</v>
      </c>
      <c r="V226" s="117">
        <v>0</v>
      </c>
      <c r="W226" s="116">
        <v>0</v>
      </c>
      <c r="X226" s="116">
        <v>0</v>
      </c>
      <c r="Y226" s="117">
        <v>0</v>
      </c>
      <c r="Z226" s="116">
        <v>0</v>
      </c>
      <c r="AA226" s="116">
        <v>0</v>
      </c>
      <c r="AB226" s="117">
        <v>0</v>
      </c>
      <c r="AC226" s="116">
        <v>0</v>
      </c>
      <c r="AD226" s="116">
        <v>0</v>
      </c>
      <c r="AE226" s="117">
        <v>0</v>
      </c>
    </row>
    <row r="227" spans="1:31" s="156" customFormat="1" x14ac:dyDescent="0.25">
      <c r="A227" s="104" t="s">
        <v>43</v>
      </c>
      <c r="B227" s="115">
        <v>0</v>
      </c>
      <c r="C227" s="171">
        <v>0</v>
      </c>
      <c r="D227" s="171">
        <v>0</v>
      </c>
      <c r="E227" s="115">
        <v>0</v>
      </c>
      <c r="F227" s="171">
        <v>0</v>
      </c>
      <c r="G227" s="171">
        <v>0</v>
      </c>
      <c r="H227" s="115">
        <v>0</v>
      </c>
      <c r="I227" s="116">
        <v>0</v>
      </c>
      <c r="J227" s="117">
        <v>0</v>
      </c>
      <c r="K227" s="115">
        <v>0</v>
      </c>
      <c r="L227" s="171">
        <v>0</v>
      </c>
      <c r="M227" s="171">
        <v>0</v>
      </c>
      <c r="N227" s="115">
        <v>0</v>
      </c>
      <c r="O227" s="116">
        <v>0</v>
      </c>
      <c r="P227" s="117">
        <v>0</v>
      </c>
      <c r="Q227" s="116">
        <v>0</v>
      </c>
      <c r="R227" s="116">
        <v>0</v>
      </c>
      <c r="S227" s="117">
        <v>0</v>
      </c>
      <c r="T227" s="116">
        <v>0</v>
      </c>
      <c r="U227" s="116">
        <v>0</v>
      </c>
      <c r="V227" s="117">
        <v>0</v>
      </c>
      <c r="W227" s="116">
        <v>0</v>
      </c>
      <c r="X227" s="116">
        <v>0</v>
      </c>
      <c r="Y227" s="117">
        <v>0</v>
      </c>
      <c r="Z227" s="116">
        <v>0</v>
      </c>
      <c r="AA227" s="116">
        <v>0</v>
      </c>
      <c r="AB227" s="117">
        <v>0</v>
      </c>
      <c r="AC227" s="116">
        <v>0</v>
      </c>
      <c r="AD227" s="116">
        <v>0</v>
      </c>
      <c r="AE227" s="117">
        <v>0</v>
      </c>
    </row>
    <row r="228" spans="1:31" s="156" customFormat="1" x14ac:dyDescent="0.25">
      <c r="A228" s="104" t="s">
        <v>42</v>
      </c>
      <c r="B228" s="115">
        <v>0</v>
      </c>
      <c r="C228" s="171">
        <v>0</v>
      </c>
      <c r="D228" s="171">
        <v>0</v>
      </c>
      <c r="E228" s="115">
        <v>0</v>
      </c>
      <c r="F228" s="171">
        <v>0</v>
      </c>
      <c r="G228" s="171">
        <v>0</v>
      </c>
      <c r="H228" s="115">
        <v>0</v>
      </c>
      <c r="I228" s="116">
        <v>0</v>
      </c>
      <c r="J228" s="117">
        <v>0</v>
      </c>
      <c r="K228" s="115">
        <v>0</v>
      </c>
      <c r="L228" s="171">
        <v>0</v>
      </c>
      <c r="M228" s="171">
        <v>0</v>
      </c>
      <c r="N228" s="115">
        <v>0</v>
      </c>
      <c r="O228" s="116">
        <v>0</v>
      </c>
      <c r="P228" s="117">
        <v>0</v>
      </c>
      <c r="Q228" s="116">
        <v>0</v>
      </c>
      <c r="R228" s="116">
        <v>0</v>
      </c>
      <c r="S228" s="117">
        <v>0</v>
      </c>
      <c r="T228" s="116">
        <v>0</v>
      </c>
      <c r="U228" s="116">
        <v>0</v>
      </c>
      <c r="V228" s="117">
        <v>0</v>
      </c>
      <c r="W228" s="116">
        <v>0</v>
      </c>
      <c r="X228" s="116">
        <v>0</v>
      </c>
      <c r="Y228" s="117">
        <v>0</v>
      </c>
      <c r="Z228" s="116">
        <v>0</v>
      </c>
      <c r="AA228" s="116">
        <v>0</v>
      </c>
      <c r="AB228" s="117">
        <v>0</v>
      </c>
      <c r="AC228" s="116">
        <v>0</v>
      </c>
      <c r="AD228" s="116">
        <v>0</v>
      </c>
      <c r="AE228" s="117">
        <v>0</v>
      </c>
    </row>
    <row r="229" spans="1:31" s="156" customFormat="1" x14ac:dyDescent="0.25">
      <c r="A229" s="104" t="s">
        <v>41</v>
      </c>
      <c r="B229" s="115">
        <v>0</v>
      </c>
      <c r="C229" s="171">
        <v>0</v>
      </c>
      <c r="D229" s="171">
        <v>0</v>
      </c>
      <c r="E229" s="115">
        <v>0</v>
      </c>
      <c r="F229" s="171">
        <v>0</v>
      </c>
      <c r="G229" s="171">
        <v>0</v>
      </c>
      <c r="H229" s="115">
        <v>0</v>
      </c>
      <c r="I229" s="116">
        <v>0</v>
      </c>
      <c r="J229" s="117">
        <v>0</v>
      </c>
      <c r="K229" s="115">
        <v>0</v>
      </c>
      <c r="L229" s="171">
        <v>0</v>
      </c>
      <c r="M229" s="171">
        <v>0</v>
      </c>
      <c r="N229" s="115">
        <v>0</v>
      </c>
      <c r="O229" s="116">
        <v>0</v>
      </c>
      <c r="P229" s="117">
        <v>0</v>
      </c>
      <c r="Q229" s="116">
        <v>0</v>
      </c>
      <c r="R229" s="116">
        <v>0</v>
      </c>
      <c r="S229" s="117">
        <v>0</v>
      </c>
      <c r="T229" s="116">
        <v>0</v>
      </c>
      <c r="U229" s="116">
        <v>0</v>
      </c>
      <c r="V229" s="117">
        <v>0</v>
      </c>
      <c r="W229" s="116">
        <v>0</v>
      </c>
      <c r="X229" s="116">
        <v>0</v>
      </c>
      <c r="Y229" s="117">
        <v>0</v>
      </c>
      <c r="Z229" s="116">
        <v>0</v>
      </c>
      <c r="AA229" s="116">
        <v>0</v>
      </c>
      <c r="AB229" s="117">
        <v>0</v>
      </c>
      <c r="AC229" s="116">
        <v>0</v>
      </c>
      <c r="AD229" s="116">
        <v>0</v>
      </c>
      <c r="AE229" s="117">
        <v>0</v>
      </c>
    </row>
    <row r="230" spans="1:31" s="156" customFormat="1" x14ac:dyDescent="0.25">
      <c r="A230" s="104" t="s">
        <v>40</v>
      </c>
      <c r="B230" s="115">
        <v>0</v>
      </c>
      <c r="C230" s="171">
        <v>0</v>
      </c>
      <c r="D230" s="171">
        <v>0</v>
      </c>
      <c r="E230" s="115">
        <v>0</v>
      </c>
      <c r="F230" s="171">
        <v>0</v>
      </c>
      <c r="G230" s="171">
        <v>0</v>
      </c>
      <c r="H230" s="115">
        <v>0</v>
      </c>
      <c r="I230" s="116">
        <v>0</v>
      </c>
      <c r="J230" s="117">
        <v>0</v>
      </c>
      <c r="K230" s="115">
        <v>0</v>
      </c>
      <c r="L230" s="171">
        <v>0</v>
      </c>
      <c r="M230" s="171">
        <v>0</v>
      </c>
      <c r="N230" s="115">
        <v>0</v>
      </c>
      <c r="O230" s="116">
        <v>0</v>
      </c>
      <c r="P230" s="117">
        <v>0</v>
      </c>
      <c r="Q230" s="116">
        <v>0</v>
      </c>
      <c r="R230" s="116">
        <v>0</v>
      </c>
      <c r="S230" s="117">
        <v>0</v>
      </c>
      <c r="T230" s="116">
        <v>0</v>
      </c>
      <c r="U230" s="116">
        <v>0</v>
      </c>
      <c r="V230" s="117">
        <v>0</v>
      </c>
      <c r="W230" s="116">
        <v>0</v>
      </c>
      <c r="X230" s="116">
        <v>0</v>
      </c>
      <c r="Y230" s="117">
        <v>0</v>
      </c>
      <c r="Z230" s="116">
        <v>0</v>
      </c>
      <c r="AA230" s="116">
        <v>0</v>
      </c>
      <c r="AB230" s="117">
        <v>0</v>
      </c>
      <c r="AC230" s="116">
        <v>0</v>
      </c>
      <c r="AD230" s="116">
        <v>0</v>
      </c>
      <c r="AE230" s="117">
        <v>0</v>
      </c>
    </row>
    <row r="231" spans="1:31" s="156" customFormat="1" x14ac:dyDescent="0.25">
      <c r="A231" s="104" t="s">
        <v>39</v>
      </c>
      <c r="B231" s="115" t="s">
        <v>4</v>
      </c>
      <c r="C231" s="171" t="s">
        <v>4</v>
      </c>
      <c r="D231" s="171">
        <v>0</v>
      </c>
      <c r="E231" s="115" t="s">
        <v>4</v>
      </c>
      <c r="F231" s="171" t="s">
        <v>4</v>
      </c>
      <c r="G231" s="171">
        <v>0</v>
      </c>
      <c r="H231" s="115" t="s">
        <v>4</v>
      </c>
      <c r="I231" s="116" t="s">
        <v>4</v>
      </c>
      <c r="J231" s="117">
        <v>0</v>
      </c>
      <c r="K231" s="115" t="s">
        <v>4</v>
      </c>
      <c r="L231" s="171" t="s">
        <v>4</v>
      </c>
      <c r="M231" s="171">
        <v>0</v>
      </c>
      <c r="N231" s="115" t="s">
        <v>4</v>
      </c>
      <c r="O231" s="116" t="s">
        <v>4</v>
      </c>
      <c r="P231" s="117">
        <v>0</v>
      </c>
      <c r="Q231" s="116" t="s">
        <v>4</v>
      </c>
      <c r="R231" s="116" t="s">
        <v>4</v>
      </c>
      <c r="S231" s="117">
        <v>0</v>
      </c>
      <c r="T231" s="116">
        <v>1.71651721887808</v>
      </c>
      <c r="U231" s="116">
        <v>1.71651721887808</v>
      </c>
      <c r="V231" s="117">
        <v>0</v>
      </c>
      <c r="W231" s="116">
        <v>1.4918290555285101</v>
      </c>
      <c r="X231" s="116">
        <v>1.4918290555285101</v>
      </c>
      <c r="Y231" s="117">
        <v>0</v>
      </c>
      <c r="Z231" s="116">
        <v>1.4362994439529899</v>
      </c>
      <c r="AA231" s="116">
        <v>1.4362994439529899</v>
      </c>
      <c r="AB231" s="117">
        <v>0</v>
      </c>
      <c r="AC231" s="116" t="s">
        <v>4</v>
      </c>
      <c r="AD231" s="116" t="s">
        <v>4</v>
      </c>
      <c r="AE231" s="117">
        <v>0</v>
      </c>
    </row>
    <row r="232" spans="1:31" s="156" customFormat="1" x14ac:dyDescent="0.25">
      <c r="A232" s="104" t="s">
        <v>38</v>
      </c>
      <c r="B232" s="115" t="s">
        <v>4</v>
      </c>
      <c r="C232" s="171" t="s">
        <v>4</v>
      </c>
      <c r="D232" s="171">
        <v>0</v>
      </c>
      <c r="E232" s="115" t="s">
        <v>4</v>
      </c>
      <c r="F232" s="171" t="s">
        <v>4</v>
      </c>
      <c r="G232" s="171">
        <v>0</v>
      </c>
      <c r="H232" s="115" t="s">
        <v>4</v>
      </c>
      <c r="I232" s="116" t="s">
        <v>4</v>
      </c>
      <c r="J232" s="117">
        <v>0</v>
      </c>
      <c r="K232" s="115" t="s">
        <v>4</v>
      </c>
      <c r="L232" s="171" t="s">
        <v>4</v>
      </c>
      <c r="M232" s="171">
        <v>0</v>
      </c>
      <c r="N232" s="115" t="s">
        <v>4</v>
      </c>
      <c r="O232" s="116" t="s">
        <v>4</v>
      </c>
      <c r="P232" s="117">
        <v>0</v>
      </c>
      <c r="Q232" s="116" t="s">
        <v>4</v>
      </c>
      <c r="R232" s="116" t="s">
        <v>4</v>
      </c>
      <c r="S232" s="117">
        <v>0</v>
      </c>
      <c r="T232" s="116" t="s">
        <v>4</v>
      </c>
      <c r="U232" s="116" t="s">
        <v>4</v>
      </c>
      <c r="V232" s="117">
        <v>0</v>
      </c>
      <c r="W232" s="116">
        <v>0</v>
      </c>
      <c r="X232" s="116">
        <v>0</v>
      </c>
      <c r="Y232" s="117">
        <v>0</v>
      </c>
      <c r="Z232" s="116">
        <v>0</v>
      </c>
      <c r="AA232" s="116">
        <v>0</v>
      </c>
      <c r="AB232" s="117">
        <v>0</v>
      </c>
      <c r="AC232" s="116">
        <v>0</v>
      </c>
      <c r="AD232" s="116">
        <v>0</v>
      </c>
      <c r="AE232" s="117">
        <v>0</v>
      </c>
    </row>
    <row r="233" spans="1:31" s="156" customFormat="1" x14ac:dyDescent="0.25">
      <c r="A233" s="104" t="s">
        <v>37</v>
      </c>
      <c r="B233" s="115">
        <v>0</v>
      </c>
      <c r="C233" s="171">
        <v>0</v>
      </c>
      <c r="D233" s="171">
        <v>0</v>
      </c>
      <c r="E233" s="115">
        <v>0</v>
      </c>
      <c r="F233" s="171">
        <v>0</v>
      </c>
      <c r="G233" s="171">
        <v>0</v>
      </c>
      <c r="H233" s="115">
        <v>0</v>
      </c>
      <c r="I233" s="116">
        <v>0</v>
      </c>
      <c r="J233" s="117">
        <v>0</v>
      </c>
      <c r="K233" s="115">
        <v>0</v>
      </c>
      <c r="L233" s="171">
        <v>0</v>
      </c>
      <c r="M233" s="171">
        <v>0</v>
      </c>
      <c r="N233" s="115">
        <v>0</v>
      </c>
      <c r="O233" s="116">
        <v>0</v>
      </c>
      <c r="P233" s="117">
        <v>0</v>
      </c>
      <c r="Q233" s="116">
        <v>0</v>
      </c>
      <c r="R233" s="116">
        <v>0</v>
      </c>
      <c r="S233" s="117">
        <v>0</v>
      </c>
      <c r="T233" s="116">
        <v>0</v>
      </c>
      <c r="U233" s="116">
        <v>0</v>
      </c>
      <c r="V233" s="117">
        <v>0</v>
      </c>
      <c r="W233" s="116">
        <v>0</v>
      </c>
      <c r="X233" s="116">
        <v>0</v>
      </c>
      <c r="Y233" s="117">
        <v>0</v>
      </c>
      <c r="Z233" s="116">
        <v>0</v>
      </c>
      <c r="AA233" s="116">
        <v>0</v>
      </c>
      <c r="AB233" s="117">
        <v>0</v>
      </c>
      <c r="AC233" s="116">
        <v>0</v>
      </c>
      <c r="AD233" s="116">
        <v>0</v>
      </c>
      <c r="AE233" s="117">
        <v>0</v>
      </c>
    </row>
    <row r="234" spans="1:31" s="156" customFormat="1" x14ac:dyDescent="0.25">
      <c r="A234" s="104" t="s">
        <v>36</v>
      </c>
      <c r="B234" s="115" t="s">
        <v>4</v>
      </c>
      <c r="C234" s="171">
        <v>14.6</v>
      </c>
      <c r="D234" s="171" t="s">
        <v>4</v>
      </c>
      <c r="E234" s="115" t="s">
        <v>4</v>
      </c>
      <c r="F234" s="171">
        <v>14.9</v>
      </c>
      <c r="G234" s="171" t="s">
        <v>4</v>
      </c>
      <c r="H234" s="115" t="s">
        <v>4</v>
      </c>
      <c r="I234" s="116">
        <v>17.5</v>
      </c>
      <c r="J234" s="117" t="s">
        <v>4</v>
      </c>
      <c r="K234" s="115" t="s">
        <v>4</v>
      </c>
      <c r="L234" s="171">
        <v>16.8</v>
      </c>
      <c r="M234" s="171" t="s">
        <v>4</v>
      </c>
      <c r="N234" s="115" t="s">
        <v>4</v>
      </c>
      <c r="O234" s="116">
        <v>16.100000000000001</v>
      </c>
      <c r="P234" s="117" t="s">
        <v>4</v>
      </c>
      <c r="Q234" s="116">
        <v>-16.507311014125754</v>
      </c>
      <c r="R234" s="116">
        <v>4.4526889858742473</v>
      </c>
      <c r="S234" s="117">
        <v>-20.96</v>
      </c>
      <c r="T234" s="116">
        <v>-11.479463674289363</v>
      </c>
      <c r="U234" s="116">
        <v>4.3505363257106398</v>
      </c>
      <c r="V234" s="117">
        <v>-15.830000000000002</v>
      </c>
      <c r="W234" s="116">
        <v>-3.1382748634741313</v>
      </c>
      <c r="X234" s="116">
        <v>1.6433005365258699</v>
      </c>
      <c r="Y234" s="117">
        <v>-4.7815754000000013</v>
      </c>
      <c r="Z234" s="116">
        <v>-1.2409921655270701</v>
      </c>
      <c r="AA234" s="116">
        <v>3.82641433927293</v>
      </c>
      <c r="AB234" s="117">
        <v>-5.0674065048000001</v>
      </c>
      <c r="AC234" s="116">
        <v>-4.9059696948072009</v>
      </c>
      <c r="AD234" s="116">
        <v>1.7340303051928001</v>
      </c>
      <c r="AE234" s="117">
        <v>-6.6400000000000006</v>
      </c>
    </row>
    <row r="235" spans="1:31" s="156" customFormat="1" x14ac:dyDescent="0.25">
      <c r="A235" s="104" t="s">
        <v>35</v>
      </c>
      <c r="B235" s="115">
        <v>0.4</v>
      </c>
      <c r="C235" s="171">
        <v>0.4</v>
      </c>
      <c r="D235" s="171">
        <v>0</v>
      </c>
      <c r="E235" s="115">
        <v>0.4</v>
      </c>
      <c r="F235" s="171">
        <v>0.4</v>
      </c>
      <c r="G235" s="171">
        <v>0</v>
      </c>
      <c r="H235" s="115">
        <v>0.4</v>
      </c>
      <c r="I235" s="116">
        <v>0.4</v>
      </c>
      <c r="J235" s="117">
        <v>0</v>
      </c>
      <c r="K235" s="115">
        <v>0.4</v>
      </c>
      <c r="L235" s="171">
        <v>0.4</v>
      </c>
      <c r="M235" s="171">
        <v>0</v>
      </c>
      <c r="N235" s="115">
        <v>0.9</v>
      </c>
      <c r="O235" s="116">
        <v>0.9</v>
      </c>
      <c r="P235" s="117">
        <v>0</v>
      </c>
      <c r="Q235" s="116">
        <v>1.134212331916278</v>
      </c>
      <c r="R235" s="116">
        <v>1.134212331916278</v>
      </c>
      <c r="S235" s="117">
        <v>0</v>
      </c>
      <c r="T235" s="116">
        <v>3.5069249437279599</v>
      </c>
      <c r="U235" s="116">
        <v>3.5069249437279599</v>
      </c>
      <c r="V235" s="117">
        <v>0</v>
      </c>
      <c r="W235" s="116">
        <v>2.9716122575105399</v>
      </c>
      <c r="X235" s="116">
        <v>2.9716122575105399</v>
      </c>
      <c r="Y235" s="117">
        <v>0</v>
      </c>
      <c r="Z235" s="116">
        <v>3.3895225156914801</v>
      </c>
      <c r="AA235" s="116">
        <v>3.3895225156914801</v>
      </c>
      <c r="AB235" s="117">
        <v>0</v>
      </c>
      <c r="AC235" s="116">
        <v>4.6917195937105998</v>
      </c>
      <c r="AD235" s="116">
        <v>4.6917195937105998</v>
      </c>
      <c r="AE235" s="117">
        <v>0</v>
      </c>
    </row>
    <row r="236" spans="1:31" s="156" customFormat="1" x14ac:dyDescent="0.25">
      <c r="A236" s="104" t="s">
        <v>34</v>
      </c>
      <c r="B236" s="115">
        <v>0</v>
      </c>
      <c r="C236" s="171">
        <v>0</v>
      </c>
      <c r="D236" s="171">
        <v>0</v>
      </c>
      <c r="E236" s="115">
        <v>0</v>
      </c>
      <c r="F236" s="171">
        <v>0</v>
      </c>
      <c r="G236" s="171">
        <v>0</v>
      </c>
      <c r="H236" s="115">
        <v>0</v>
      </c>
      <c r="I236" s="116">
        <v>0</v>
      </c>
      <c r="J236" s="117">
        <v>0</v>
      </c>
      <c r="K236" s="115">
        <v>0</v>
      </c>
      <c r="L236" s="171">
        <v>0</v>
      </c>
      <c r="M236" s="171">
        <v>0</v>
      </c>
      <c r="N236" s="115">
        <v>0</v>
      </c>
      <c r="O236" s="116">
        <v>0</v>
      </c>
      <c r="P236" s="117">
        <v>0</v>
      </c>
      <c r="Q236" s="116">
        <v>0</v>
      </c>
      <c r="R236" s="116">
        <v>0</v>
      </c>
      <c r="S236" s="117">
        <v>0</v>
      </c>
      <c r="T236" s="116">
        <v>0</v>
      </c>
      <c r="U236" s="116">
        <v>0</v>
      </c>
      <c r="V236" s="117">
        <v>0</v>
      </c>
      <c r="W236" s="116">
        <v>0</v>
      </c>
      <c r="X236" s="116">
        <v>0</v>
      </c>
      <c r="Y236" s="117">
        <v>0</v>
      </c>
      <c r="Z236" s="116">
        <v>0</v>
      </c>
      <c r="AA236" s="116">
        <v>0</v>
      </c>
      <c r="AB236" s="117">
        <v>0</v>
      </c>
      <c r="AC236" s="116">
        <v>0</v>
      </c>
      <c r="AD236" s="116">
        <v>0</v>
      </c>
      <c r="AE236" s="117">
        <v>0</v>
      </c>
    </row>
    <row r="237" spans="1:31" s="156" customFormat="1" x14ac:dyDescent="0.25">
      <c r="A237" s="104" t="s">
        <v>33</v>
      </c>
      <c r="B237" s="115">
        <v>0</v>
      </c>
      <c r="C237" s="171">
        <v>0</v>
      </c>
      <c r="D237" s="171">
        <v>0</v>
      </c>
      <c r="E237" s="115">
        <v>0</v>
      </c>
      <c r="F237" s="171">
        <v>0</v>
      </c>
      <c r="G237" s="171">
        <v>0</v>
      </c>
      <c r="H237" s="115">
        <v>0</v>
      </c>
      <c r="I237" s="116">
        <v>0</v>
      </c>
      <c r="J237" s="117">
        <v>0</v>
      </c>
      <c r="K237" s="115">
        <v>0</v>
      </c>
      <c r="L237" s="171">
        <v>0</v>
      </c>
      <c r="M237" s="171">
        <v>0</v>
      </c>
      <c r="N237" s="115">
        <v>0</v>
      </c>
      <c r="O237" s="116">
        <v>0</v>
      </c>
      <c r="P237" s="117">
        <v>0</v>
      </c>
      <c r="Q237" s="116">
        <v>0</v>
      </c>
      <c r="R237" s="116">
        <v>0</v>
      </c>
      <c r="S237" s="117">
        <v>0</v>
      </c>
      <c r="T237" s="116">
        <v>0</v>
      </c>
      <c r="U237" s="116">
        <v>0</v>
      </c>
      <c r="V237" s="117">
        <v>0</v>
      </c>
      <c r="W237" s="116">
        <v>0</v>
      </c>
      <c r="X237" s="116">
        <v>0</v>
      </c>
      <c r="Y237" s="117">
        <v>0</v>
      </c>
      <c r="Z237" s="116">
        <v>0</v>
      </c>
      <c r="AA237" s="116">
        <v>0</v>
      </c>
      <c r="AB237" s="117">
        <v>0</v>
      </c>
      <c r="AC237" s="116">
        <v>0</v>
      </c>
      <c r="AD237" s="116">
        <v>0</v>
      </c>
      <c r="AE237" s="117">
        <v>0</v>
      </c>
    </row>
    <row r="238" spans="1:31" s="156" customFormat="1" x14ac:dyDescent="0.25">
      <c r="A238" s="104" t="s">
        <v>32</v>
      </c>
      <c r="B238" s="115">
        <v>0</v>
      </c>
      <c r="C238" s="171">
        <v>0</v>
      </c>
      <c r="D238" s="171">
        <v>0</v>
      </c>
      <c r="E238" s="115">
        <v>0</v>
      </c>
      <c r="F238" s="171">
        <v>0</v>
      </c>
      <c r="G238" s="171">
        <v>0</v>
      </c>
      <c r="H238" s="115">
        <v>0</v>
      </c>
      <c r="I238" s="116">
        <v>0</v>
      </c>
      <c r="J238" s="117">
        <v>0</v>
      </c>
      <c r="K238" s="115">
        <v>0</v>
      </c>
      <c r="L238" s="171">
        <v>0</v>
      </c>
      <c r="M238" s="171">
        <v>0</v>
      </c>
      <c r="N238" s="115">
        <v>0</v>
      </c>
      <c r="O238" s="116">
        <v>0</v>
      </c>
      <c r="P238" s="117">
        <v>0</v>
      </c>
      <c r="Q238" s="116">
        <v>0</v>
      </c>
      <c r="R238" s="116">
        <v>0</v>
      </c>
      <c r="S238" s="117">
        <v>0</v>
      </c>
      <c r="T238" s="116">
        <v>0</v>
      </c>
      <c r="U238" s="116">
        <v>0</v>
      </c>
      <c r="V238" s="117">
        <v>0</v>
      </c>
      <c r="W238" s="116">
        <v>0</v>
      </c>
      <c r="X238" s="116">
        <v>0</v>
      </c>
      <c r="Y238" s="117">
        <v>0</v>
      </c>
      <c r="Z238" s="116">
        <v>0</v>
      </c>
      <c r="AA238" s="116">
        <v>0</v>
      </c>
      <c r="AB238" s="117">
        <v>0</v>
      </c>
      <c r="AC238" s="116">
        <v>0</v>
      </c>
      <c r="AD238" s="116">
        <v>0</v>
      </c>
      <c r="AE238" s="117">
        <v>0</v>
      </c>
    </row>
    <row r="239" spans="1:31" s="156" customFormat="1" x14ac:dyDescent="0.25">
      <c r="A239" s="104" t="s">
        <v>31</v>
      </c>
      <c r="B239" s="115">
        <v>0</v>
      </c>
      <c r="C239" s="171">
        <v>0</v>
      </c>
      <c r="D239" s="171">
        <v>0</v>
      </c>
      <c r="E239" s="115">
        <v>0</v>
      </c>
      <c r="F239" s="171">
        <v>0</v>
      </c>
      <c r="G239" s="171">
        <v>0</v>
      </c>
      <c r="H239" s="115">
        <v>0</v>
      </c>
      <c r="I239" s="116">
        <v>0</v>
      </c>
      <c r="J239" s="117">
        <v>0</v>
      </c>
      <c r="K239" s="115">
        <v>0</v>
      </c>
      <c r="L239" s="171">
        <v>0</v>
      </c>
      <c r="M239" s="171">
        <v>0</v>
      </c>
      <c r="N239" s="115">
        <v>0</v>
      </c>
      <c r="O239" s="116">
        <v>0</v>
      </c>
      <c r="P239" s="117">
        <v>0</v>
      </c>
      <c r="Q239" s="116">
        <v>0</v>
      </c>
      <c r="R239" s="116">
        <v>0</v>
      </c>
      <c r="S239" s="117">
        <v>0</v>
      </c>
      <c r="T239" s="116">
        <v>0</v>
      </c>
      <c r="U239" s="116">
        <v>0</v>
      </c>
      <c r="V239" s="117">
        <v>0</v>
      </c>
      <c r="W239" s="116">
        <v>0</v>
      </c>
      <c r="X239" s="116">
        <v>0</v>
      </c>
      <c r="Y239" s="117">
        <v>0</v>
      </c>
      <c r="Z239" s="116">
        <v>0</v>
      </c>
      <c r="AA239" s="116">
        <v>0</v>
      </c>
      <c r="AB239" s="117">
        <v>0</v>
      </c>
      <c r="AC239" s="116">
        <v>0</v>
      </c>
      <c r="AD239" s="116">
        <v>0</v>
      </c>
      <c r="AE239" s="117">
        <v>0</v>
      </c>
    </row>
    <row r="240" spans="1:31" s="156" customFormat="1" x14ac:dyDescent="0.25">
      <c r="A240" s="104" t="s">
        <v>30</v>
      </c>
      <c r="B240" s="115">
        <v>0</v>
      </c>
      <c r="C240" s="171">
        <v>0</v>
      </c>
      <c r="D240" s="171">
        <v>0</v>
      </c>
      <c r="E240" s="115">
        <v>0</v>
      </c>
      <c r="F240" s="171">
        <v>0</v>
      </c>
      <c r="G240" s="171">
        <v>0</v>
      </c>
      <c r="H240" s="115">
        <v>0</v>
      </c>
      <c r="I240" s="116">
        <v>0</v>
      </c>
      <c r="J240" s="117">
        <v>0</v>
      </c>
      <c r="K240" s="115">
        <v>0</v>
      </c>
      <c r="L240" s="171">
        <v>0</v>
      </c>
      <c r="M240" s="171">
        <v>0</v>
      </c>
      <c r="N240" s="115">
        <v>0</v>
      </c>
      <c r="O240" s="116">
        <v>0</v>
      </c>
      <c r="P240" s="117">
        <v>0</v>
      </c>
      <c r="Q240" s="116">
        <v>0</v>
      </c>
      <c r="R240" s="116">
        <v>0</v>
      </c>
      <c r="S240" s="117">
        <v>0</v>
      </c>
      <c r="T240" s="116">
        <v>0</v>
      </c>
      <c r="U240" s="116">
        <v>0</v>
      </c>
      <c r="V240" s="117">
        <v>0</v>
      </c>
      <c r="W240" s="116">
        <v>0</v>
      </c>
      <c r="X240" s="116">
        <v>0</v>
      </c>
      <c r="Y240" s="117">
        <v>0</v>
      </c>
      <c r="Z240" s="116">
        <v>0</v>
      </c>
      <c r="AA240" s="116">
        <v>0</v>
      </c>
      <c r="AB240" s="117">
        <v>0</v>
      </c>
      <c r="AC240" s="116">
        <v>0</v>
      </c>
      <c r="AD240" s="116">
        <v>0</v>
      </c>
      <c r="AE240" s="117">
        <v>0</v>
      </c>
    </row>
    <row r="241" spans="1:31" s="156" customFormat="1" x14ac:dyDescent="0.25">
      <c r="A241" s="104" t="s">
        <v>29</v>
      </c>
      <c r="B241" s="115">
        <v>0</v>
      </c>
      <c r="C241" s="171">
        <v>0</v>
      </c>
      <c r="D241" s="171">
        <v>0</v>
      </c>
      <c r="E241" s="115">
        <v>0</v>
      </c>
      <c r="F241" s="171">
        <v>0</v>
      </c>
      <c r="G241" s="171">
        <v>0</v>
      </c>
      <c r="H241" s="115">
        <v>0</v>
      </c>
      <c r="I241" s="116">
        <v>0</v>
      </c>
      <c r="J241" s="117">
        <v>0</v>
      </c>
      <c r="K241" s="115">
        <v>0</v>
      </c>
      <c r="L241" s="171">
        <v>0</v>
      </c>
      <c r="M241" s="171">
        <v>0</v>
      </c>
      <c r="N241" s="115">
        <v>0</v>
      </c>
      <c r="O241" s="116">
        <v>0</v>
      </c>
      <c r="P241" s="117">
        <v>0</v>
      </c>
      <c r="Q241" s="116">
        <v>0</v>
      </c>
      <c r="R241" s="116">
        <v>0</v>
      </c>
      <c r="S241" s="117">
        <v>0</v>
      </c>
      <c r="T241" s="116">
        <v>0</v>
      </c>
      <c r="U241" s="116">
        <v>0</v>
      </c>
      <c r="V241" s="117">
        <v>0</v>
      </c>
      <c r="W241" s="116">
        <v>0</v>
      </c>
      <c r="X241" s="116">
        <v>0</v>
      </c>
      <c r="Y241" s="117">
        <v>0</v>
      </c>
      <c r="Z241" s="116">
        <v>0</v>
      </c>
      <c r="AA241" s="116">
        <v>0</v>
      </c>
      <c r="AB241" s="117">
        <v>0</v>
      </c>
      <c r="AC241" s="116">
        <v>0</v>
      </c>
      <c r="AD241" s="116">
        <v>0</v>
      </c>
      <c r="AE241" s="117">
        <v>0</v>
      </c>
    </row>
    <row r="242" spans="1:31" s="156" customFormat="1" x14ac:dyDescent="0.25">
      <c r="A242" s="104" t="s">
        <v>28</v>
      </c>
      <c r="B242" s="115">
        <v>0.1</v>
      </c>
      <c r="C242" s="171">
        <v>0.1</v>
      </c>
      <c r="D242" s="171">
        <v>0</v>
      </c>
      <c r="E242" s="115">
        <v>0.1</v>
      </c>
      <c r="F242" s="171">
        <v>0.1</v>
      </c>
      <c r="G242" s="171">
        <v>0</v>
      </c>
      <c r="H242" s="115">
        <v>0.2</v>
      </c>
      <c r="I242" s="116">
        <v>0.2</v>
      </c>
      <c r="J242" s="117">
        <v>0</v>
      </c>
      <c r="K242" s="115">
        <v>0.1</v>
      </c>
      <c r="L242" s="171">
        <v>0.1</v>
      </c>
      <c r="M242" s="171">
        <v>0</v>
      </c>
      <c r="N242" s="115">
        <v>0.1</v>
      </c>
      <c r="O242" s="116">
        <v>0.1</v>
      </c>
      <c r="P242" s="117">
        <v>0</v>
      </c>
      <c r="Q242" s="116" t="s">
        <v>4</v>
      </c>
      <c r="R242" s="116">
        <v>3.0316962927857509E-2</v>
      </c>
      <c r="S242" s="117" t="s">
        <v>4</v>
      </c>
      <c r="T242" s="116">
        <v>0.28869940098686903</v>
      </c>
      <c r="U242" s="116">
        <v>0.28869940098686903</v>
      </c>
      <c r="V242" s="117">
        <v>0</v>
      </c>
      <c r="W242" s="116" t="s">
        <v>4</v>
      </c>
      <c r="X242" s="116" t="s">
        <v>4</v>
      </c>
      <c r="Y242" s="117">
        <v>0</v>
      </c>
      <c r="Z242" s="116" t="s">
        <v>4</v>
      </c>
      <c r="AA242" s="116" t="s">
        <v>4</v>
      </c>
      <c r="AB242" s="117">
        <v>0</v>
      </c>
      <c r="AC242" s="116" t="s">
        <v>4</v>
      </c>
      <c r="AD242" s="116" t="s">
        <v>4</v>
      </c>
      <c r="AE242" s="117">
        <v>0</v>
      </c>
    </row>
    <row r="243" spans="1:31" s="156" customFormat="1" x14ac:dyDescent="0.25">
      <c r="A243" s="104" t="s">
        <v>27</v>
      </c>
      <c r="B243" s="115">
        <v>0</v>
      </c>
      <c r="C243" s="171">
        <v>0</v>
      </c>
      <c r="D243" s="171">
        <v>0</v>
      </c>
      <c r="E243" s="115">
        <v>0</v>
      </c>
      <c r="F243" s="171">
        <v>0</v>
      </c>
      <c r="G243" s="171">
        <v>0</v>
      </c>
      <c r="H243" s="115">
        <v>0</v>
      </c>
      <c r="I243" s="116">
        <v>0</v>
      </c>
      <c r="J243" s="117">
        <v>0</v>
      </c>
      <c r="K243" s="115">
        <v>0</v>
      </c>
      <c r="L243" s="171">
        <v>0</v>
      </c>
      <c r="M243" s="171">
        <v>0</v>
      </c>
      <c r="N243" s="115">
        <v>0</v>
      </c>
      <c r="O243" s="116">
        <v>0</v>
      </c>
      <c r="P243" s="117">
        <v>0</v>
      </c>
      <c r="Q243" s="116">
        <v>0</v>
      </c>
      <c r="R243" s="116">
        <v>0</v>
      </c>
      <c r="S243" s="117">
        <v>0</v>
      </c>
      <c r="T243" s="116">
        <v>0</v>
      </c>
      <c r="U243" s="116">
        <v>0</v>
      </c>
      <c r="V243" s="117">
        <v>0</v>
      </c>
      <c r="W243" s="116">
        <v>0</v>
      </c>
      <c r="X243" s="116">
        <v>0</v>
      </c>
      <c r="Y243" s="117">
        <v>0</v>
      </c>
      <c r="Z243" s="116">
        <v>0</v>
      </c>
      <c r="AA243" s="116">
        <v>0</v>
      </c>
      <c r="AB243" s="117">
        <v>0</v>
      </c>
      <c r="AC243" s="116">
        <v>0</v>
      </c>
      <c r="AD243" s="116">
        <v>0</v>
      </c>
      <c r="AE243" s="117">
        <v>0</v>
      </c>
    </row>
    <row r="244" spans="1:31" s="156" customFormat="1" x14ac:dyDescent="0.25">
      <c r="A244" s="104" t="s">
        <v>26</v>
      </c>
      <c r="B244" s="115">
        <v>0</v>
      </c>
      <c r="C244" s="171">
        <v>0</v>
      </c>
      <c r="D244" s="171">
        <v>0</v>
      </c>
      <c r="E244" s="115">
        <v>0</v>
      </c>
      <c r="F244" s="171">
        <v>0</v>
      </c>
      <c r="G244" s="171">
        <v>0</v>
      </c>
      <c r="H244" s="115">
        <v>0</v>
      </c>
      <c r="I244" s="116">
        <v>0</v>
      </c>
      <c r="J244" s="117">
        <v>0</v>
      </c>
      <c r="K244" s="115">
        <v>0</v>
      </c>
      <c r="L244" s="171">
        <v>0</v>
      </c>
      <c r="M244" s="171">
        <v>0</v>
      </c>
      <c r="N244" s="115">
        <v>0</v>
      </c>
      <c r="O244" s="116">
        <v>0</v>
      </c>
      <c r="P244" s="117">
        <v>0</v>
      </c>
      <c r="Q244" s="116">
        <v>0</v>
      </c>
      <c r="R244" s="116">
        <v>0</v>
      </c>
      <c r="S244" s="117">
        <v>0</v>
      </c>
      <c r="T244" s="116">
        <v>0</v>
      </c>
      <c r="U244" s="116">
        <v>0</v>
      </c>
      <c r="V244" s="117">
        <v>0</v>
      </c>
      <c r="W244" s="116">
        <v>0</v>
      </c>
      <c r="X244" s="116">
        <v>0</v>
      </c>
      <c r="Y244" s="117">
        <v>0</v>
      </c>
      <c r="Z244" s="116">
        <v>0</v>
      </c>
      <c r="AA244" s="116">
        <v>0</v>
      </c>
      <c r="AB244" s="117">
        <v>0</v>
      </c>
      <c r="AC244" s="116">
        <v>0</v>
      </c>
      <c r="AD244" s="116">
        <v>0</v>
      </c>
      <c r="AE244" s="117">
        <v>0</v>
      </c>
    </row>
    <row r="245" spans="1:31" s="156" customFormat="1" x14ac:dyDescent="0.25">
      <c r="A245" s="104" t="s">
        <v>25</v>
      </c>
      <c r="B245" s="115">
        <v>0</v>
      </c>
      <c r="C245" s="171">
        <v>0</v>
      </c>
      <c r="D245" s="171">
        <v>0</v>
      </c>
      <c r="E245" s="115">
        <v>0</v>
      </c>
      <c r="F245" s="171">
        <v>0</v>
      </c>
      <c r="G245" s="171">
        <v>0</v>
      </c>
      <c r="H245" s="115">
        <v>0</v>
      </c>
      <c r="I245" s="116">
        <v>0</v>
      </c>
      <c r="J245" s="117">
        <v>0</v>
      </c>
      <c r="K245" s="115">
        <v>0</v>
      </c>
      <c r="L245" s="171">
        <v>0</v>
      </c>
      <c r="M245" s="171">
        <v>0</v>
      </c>
      <c r="N245" s="115">
        <v>0</v>
      </c>
      <c r="O245" s="116">
        <v>0</v>
      </c>
      <c r="P245" s="117">
        <v>0</v>
      </c>
      <c r="Q245" s="116">
        <v>0</v>
      </c>
      <c r="R245" s="116">
        <v>0</v>
      </c>
      <c r="S245" s="117">
        <v>0</v>
      </c>
      <c r="T245" s="116">
        <v>0</v>
      </c>
      <c r="U245" s="116">
        <v>0</v>
      </c>
      <c r="V245" s="117">
        <v>0</v>
      </c>
      <c r="W245" s="116">
        <v>0</v>
      </c>
      <c r="X245" s="116">
        <v>0</v>
      </c>
      <c r="Y245" s="117">
        <v>0</v>
      </c>
      <c r="Z245" s="116">
        <v>0</v>
      </c>
      <c r="AA245" s="116">
        <v>0</v>
      </c>
      <c r="AB245" s="117">
        <v>0</v>
      </c>
      <c r="AC245" s="116">
        <v>0</v>
      </c>
      <c r="AD245" s="116">
        <v>0</v>
      </c>
      <c r="AE245" s="117">
        <v>0</v>
      </c>
    </row>
    <row r="246" spans="1:31" s="156" customFormat="1" x14ac:dyDescent="0.25">
      <c r="A246" s="104" t="s">
        <v>24</v>
      </c>
      <c r="B246" s="115" t="s">
        <v>4</v>
      </c>
      <c r="C246" s="171" t="s">
        <v>4</v>
      </c>
      <c r="D246" s="171">
        <v>0</v>
      </c>
      <c r="E246" s="115" t="s">
        <v>4</v>
      </c>
      <c r="F246" s="171" t="s">
        <v>4</v>
      </c>
      <c r="G246" s="171">
        <v>0</v>
      </c>
      <c r="H246" s="115" t="s">
        <v>4</v>
      </c>
      <c r="I246" s="116" t="s">
        <v>4</v>
      </c>
      <c r="J246" s="117">
        <v>0</v>
      </c>
      <c r="K246" s="115" t="s">
        <v>4</v>
      </c>
      <c r="L246" s="171" t="s">
        <v>4</v>
      </c>
      <c r="M246" s="171">
        <v>0</v>
      </c>
      <c r="N246" s="115" t="s">
        <v>4</v>
      </c>
      <c r="O246" s="116" t="s">
        <v>4</v>
      </c>
      <c r="P246" s="117">
        <v>0</v>
      </c>
      <c r="Q246" s="116">
        <v>0</v>
      </c>
      <c r="R246" s="116">
        <v>0</v>
      </c>
      <c r="S246" s="117">
        <v>0</v>
      </c>
      <c r="T246" s="116" t="s">
        <v>4</v>
      </c>
      <c r="U246" s="116" t="s">
        <v>4</v>
      </c>
      <c r="V246" s="117">
        <v>0</v>
      </c>
      <c r="W246" s="116" t="s">
        <v>4</v>
      </c>
      <c r="X246" s="116" t="s">
        <v>4</v>
      </c>
      <c r="Y246" s="117">
        <v>0</v>
      </c>
      <c r="Z246" s="116">
        <v>0</v>
      </c>
      <c r="AA246" s="116">
        <v>0</v>
      </c>
      <c r="AB246" s="117">
        <v>0</v>
      </c>
      <c r="AC246" s="116">
        <v>0</v>
      </c>
      <c r="AD246" s="116">
        <v>0</v>
      </c>
      <c r="AE246" s="117">
        <v>0</v>
      </c>
    </row>
    <row r="247" spans="1:31" s="156" customFormat="1" x14ac:dyDescent="0.25">
      <c r="A247" s="104" t="s">
        <v>23</v>
      </c>
      <c r="B247" s="115">
        <v>0</v>
      </c>
      <c r="C247" s="171">
        <v>0</v>
      </c>
      <c r="D247" s="171">
        <v>0</v>
      </c>
      <c r="E247" s="115">
        <v>0</v>
      </c>
      <c r="F247" s="171">
        <v>0</v>
      </c>
      <c r="G247" s="171">
        <v>0</v>
      </c>
      <c r="H247" s="115">
        <v>0</v>
      </c>
      <c r="I247" s="116">
        <v>0</v>
      </c>
      <c r="J247" s="117">
        <v>0</v>
      </c>
      <c r="K247" s="115">
        <v>0</v>
      </c>
      <c r="L247" s="171">
        <v>0</v>
      </c>
      <c r="M247" s="171">
        <v>0</v>
      </c>
      <c r="N247" s="115">
        <v>0</v>
      </c>
      <c r="O247" s="116">
        <v>0</v>
      </c>
      <c r="P247" s="117">
        <v>0</v>
      </c>
      <c r="Q247" s="116">
        <v>0</v>
      </c>
      <c r="R247" s="116">
        <v>0</v>
      </c>
      <c r="S247" s="117">
        <v>0</v>
      </c>
      <c r="T247" s="116">
        <v>0</v>
      </c>
      <c r="U247" s="116">
        <v>0</v>
      </c>
      <c r="V247" s="117">
        <v>0</v>
      </c>
      <c r="W247" s="116">
        <v>0</v>
      </c>
      <c r="X247" s="116">
        <v>0</v>
      </c>
      <c r="Y247" s="117">
        <v>0</v>
      </c>
      <c r="Z247" s="116">
        <v>0</v>
      </c>
      <c r="AA247" s="116">
        <v>0</v>
      </c>
      <c r="AB247" s="117">
        <v>0</v>
      </c>
      <c r="AC247" s="116">
        <v>0</v>
      </c>
      <c r="AD247" s="116">
        <v>0</v>
      </c>
      <c r="AE247" s="117">
        <v>0</v>
      </c>
    </row>
    <row r="248" spans="1:31" s="156" customFormat="1" x14ac:dyDescent="0.25">
      <c r="A248" s="104" t="s">
        <v>22</v>
      </c>
      <c r="B248" s="115">
        <v>0</v>
      </c>
      <c r="C248" s="171">
        <v>0</v>
      </c>
      <c r="D248" s="171">
        <v>0</v>
      </c>
      <c r="E248" s="115">
        <v>0</v>
      </c>
      <c r="F248" s="171">
        <v>0</v>
      </c>
      <c r="G248" s="171">
        <v>0</v>
      </c>
      <c r="H248" s="115">
        <v>0</v>
      </c>
      <c r="I248" s="116">
        <v>0</v>
      </c>
      <c r="J248" s="117">
        <v>0</v>
      </c>
      <c r="K248" s="115">
        <v>0</v>
      </c>
      <c r="L248" s="171">
        <v>0</v>
      </c>
      <c r="M248" s="171">
        <v>0</v>
      </c>
      <c r="N248" s="115">
        <v>0</v>
      </c>
      <c r="O248" s="116">
        <v>0</v>
      </c>
      <c r="P248" s="117">
        <v>0</v>
      </c>
      <c r="Q248" s="116">
        <v>0</v>
      </c>
      <c r="R248" s="116">
        <v>0</v>
      </c>
      <c r="S248" s="117">
        <v>0</v>
      </c>
      <c r="T248" s="116">
        <v>0</v>
      </c>
      <c r="U248" s="116">
        <v>0</v>
      </c>
      <c r="V248" s="117">
        <v>0</v>
      </c>
      <c r="W248" s="116">
        <v>0</v>
      </c>
      <c r="X248" s="116">
        <v>0</v>
      </c>
      <c r="Y248" s="117">
        <v>0</v>
      </c>
      <c r="Z248" s="116">
        <v>0</v>
      </c>
      <c r="AA248" s="116">
        <v>0</v>
      </c>
      <c r="AB248" s="117">
        <v>0</v>
      </c>
      <c r="AC248" s="116">
        <v>0</v>
      </c>
      <c r="AD248" s="116">
        <v>0</v>
      </c>
      <c r="AE248" s="117">
        <v>0</v>
      </c>
    </row>
    <row r="249" spans="1:31" s="156" customFormat="1" x14ac:dyDescent="0.25">
      <c r="A249" s="104" t="s">
        <v>21</v>
      </c>
      <c r="B249" s="115" t="s">
        <v>4</v>
      </c>
      <c r="C249" s="171" t="s">
        <v>4</v>
      </c>
      <c r="D249" s="171" t="s">
        <v>4</v>
      </c>
      <c r="E249" s="115" t="s">
        <v>4</v>
      </c>
      <c r="F249" s="171" t="s">
        <v>4</v>
      </c>
      <c r="G249" s="171" t="s">
        <v>4</v>
      </c>
      <c r="H249" s="115" t="s">
        <v>4</v>
      </c>
      <c r="I249" s="116">
        <v>0.5</v>
      </c>
      <c r="J249" s="117" t="s">
        <v>4</v>
      </c>
      <c r="K249" s="115" t="s">
        <v>4</v>
      </c>
      <c r="L249" s="171" t="s">
        <v>4</v>
      </c>
      <c r="M249" s="171" t="s">
        <v>4</v>
      </c>
      <c r="N249" s="115" t="s">
        <v>4</v>
      </c>
      <c r="O249" s="116" t="s">
        <v>4</v>
      </c>
      <c r="P249" s="117">
        <v>-5.85</v>
      </c>
      <c r="Q249" s="116">
        <v>-6.8100000000000005</v>
      </c>
      <c r="R249" s="116">
        <v>0</v>
      </c>
      <c r="S249" s="117">
        <v>-6.8100000000000005</v>
      </c>
      <c r="T249" s="116">
        <v>-75.78</v>
      </c>
      <c r="U249" s="116">
        <v>0</v>
      </c>
      <c r="V249" s="117">
        <v>-75.78</v>
      </c>
      <c r="W249" s="116">
        <v>-72.977174469999994</v>
      </c>
      <c r="X249" s="116">
        <v>0</v>
      </c>
      <c r="Y249" s="117">
        <v>-72.977174469999994</v>
      </c>
      <c r="Z249" s="116">
        <v>-79.086250539849047</v>
      </c>
      <c r="AA249" s="116">
        <v>0</v>
      </c>
      <c r="AB249" s="117">
        <v>-79.086250539849047</v>
      </c>
      <c r="AC249" s="116">
        <v>-70.86999999999999</v>
      </c>
      <c r="AD249" s="116">
        <v>0</v>
      </c>
      <c r="AE249" s="117">
        <v>-70.86999999999999</v>
      </c>
    </row>
    <row r="250" spans="1:31" s="156" customFormat="1" x14ac:dyDescent="0.25">
      <c r="A250" s="104" t="s">
        <v>20</v>
      </c>
      <c r="B250" s="115">
        <v>0</v>
      </c>
      <c r="C250" s="171">
        <v>0</v>
      </c>
      <c r="D250" s="171">
        <v>0</v>
      </c>
      <c r="E250" s="115">
        <v>0</v>
      </c>
      <c r="F250" s="171">
        <v>0</v>
      </c>
      <c r="G250" s="171">
        <v>0</v>
      </c>
      <c r="H250" s="115">
        <v>0</v>
      </c>
      <c r="I250" s="116">
        <v>0</v>
      </c>
      <c r="J250" s="117">
        <v>0</v>
      </c>
      <c r="K250" s="115">
        <v>0</v>
      </c>
      <c r="L250" s="171">
        <v>0</v>
      </c>
      <c r="M250" s="171">
        <v>0</v>
      </c>
      <c r="N250" s="115">
        <v>0</v>
      </c>
      <c r="O250" s="116">
        <v>0</v>
      </c>
      <c r="P250" s="117">
        <v>0</v>
      </c>
      <c r="Q250" s="116">
        <v>0</v>
      </c>
      <c r="R250" s="116">
        <v>0</v>
      </c>
      <c r="S250" s="117">
        <v>0</v>
      </c>
      <c r="T250" s="116">
        <v>0</v>
      </c>
      <c r="U250" s="116">
        <v>0</v>
      </c>
      <c r="V250" s="117">
        <v>0</v>
      </c>
      <c r="W250" s="116">
        <v>0</v>
      </c>
      <c r="X250" s="116">
        <v>0</v>
      </c>
      <c r="Y250" s="117">
        <v>0</v>
      </c>
      <c r="Z250" s="116">
        <v>0</v>
      </c>
      <c r="AA250" s="116">
        <v>0</v>
      </c>
      <c r="AB250" s="117">
        <v>0</v>
      </c>
      <c r="AC250" s="116">
        <v>0</v>
      </c>
      <c r="AD250" s="116">
        <v>0</v>
      </c>
      <c r="AE250" s="117">
        <v>0</v>
      </c>
    </row>
    <row r="251" spans="1:31" s="156" customFormat="1" x14ac:dyDescent="0.25">
      <c r="A251" s="104" t="s">
        <v>19</v>
      </c>
      <c r="B251" s="115">
        <v>0</v>
      </c>
      <c r="C251" s="171">
        <v>0</v>
      </c>
      <c r="D251" s="171">
        <v>0</v>
      </c>
      <c r="E251" s="115">
        <v>0</v>
      </c>
      <c r="F251" s="171">
        <v>0</v>
      </c>
      <c r="G251" s="171">
        <v>0</v>
      </c>
      <c r="H251" s="115">
        <v>0</v>
      </c>
      <c r="I251" s="116">
        <v>0</v>
      </c>
      <c r="J251" s="117">
        <v>0</v>
      </c>
      <c r="K251" s="115">
        <v>0</v>
      </c>
      <c r="L251" s="171">
        <v>0</v>
      </c>
      <c r="M251" s="171">
        <v>0</v>
      </c>
      <c r="N251" s="115">
        <v>0</v>
      </c>
      <c r="O251" s="116">
        <v>0</v>
      </c>
      <c r="P251" s="117">
        <v>0</v>
      </c>
      <c r="Q251" s="116">
        <v>0</v>
      </c>
      <c r="R251" s="116">
        <v>0</v>
      </c>
      <c r="S251" s="117">
        <v>0</v>
      </c>
      <c r="T251" s="116" t="s">
        <v>4</v>
      </c>
      <c r="U251" s="116" t="s">
        <v>4</v>
      </c>
      <c r="V251" s="117">
        <v>0</v>
      </c>
      <c r="W251" s="116">
        <v>0</v>
      </c>
      <c r="X251" s="116">
        <v>0</v>
      </c>
      <c r="Y251" s="117">
        <v>0</v>
      </c>
      <c r="Z251" s="116">
        <v>0</v>
      </c>
      <c r="AA251" s="116">
        <v>0</v>
      </c>
      <c r="AB251" s="117">
        <v>0</v>
      </c>
      <c r="AC251" s="116">
        <v>0</v>
      </c>
      <c r="AD251" s="116">
        <v>0</v>
      </c>
      <c r="AE251" s="117">
        <v>0</v>
      </c>
    </row>
    <row r="252" spans="1:31" s="156" customFormat="1" x14ac:dyDescent="0.25">
      <c r="A252" s="104" t="s">
        <v>18</v>
      </c>
      <c r="B252" s="115">
        <v>7.3</v>
      </c>
      <c r="C252" s="171">
        <v>7.3</v>
      </c>
      <c r="D252" s="171">
        <v>0</v>
      </c>
      <c r="E252" s="115">
        <v>7.1</v>
      </c>
      <c r="F252" s="171">
        <v>7.1</v>
      </c>
      <c r="G252" s="171">
        <v>0</v>
      </c>
      <c r="H252" s="115">
        <v>0</v>
      </c>
      <c r="I252" s="116">
        <v>0</v>
      </c>
      <c r="J252" s="117">
        <v>0</v>
      </c>
      <c r="K252" s="115">
        <v>13.5</v>
      </c>
      <c r="L252" s="171">
        <v>13.5</v>
      </c>
      <c r="M252" s="171">
        <v>0</v>
      </c>
      <c r="N252" s="115" t="s">
        <v>4</v>
      </c>
      <c r="O252" s="116" t="s">
        <v>4</v>
      </c>
      <c r="P252" s="117" t="s">
        <v>4</v>
      </c>
      <c r="Q252" s="116" t="s">
        <v>4</v>
      </c>
      <c r="R252" s="116">
        <v>7.673802635581052</v>
      </c>
      <c r="S252" s="117" t="s">
        <v>4</v>
      </c>
      <c r="T252" s="116" t="s">
        <v>4</v>
      </c>
      <c r="U252" s="116">
        <v>6.8797134708301897</v>
      </c>
      <c r="V252" s="117" t="s">
        <v>4</v>
      </c>
      <c r="W252" s="116" t="s">
        <v>4</v>
      </c>
      <c r="X252" s="116">
        <v>9.7117800517383692</v>
      </c>
      <c r="Y252" s="117" t="s">
        <v>4</v>
      </c>
      <c r="Z252" s="116">
        <v>39.412080316355301</v>
      </c>
      <c r="AA252" s="116">
        <v>41.8136873920553</v>
      </c>
      <c r="AB252" s="117">
        <v>-2.4016070756999994</v>
      </c>
      <c r="AC252" s="116">
        <v>42.736534170651097</v>
      </c>
      <c r="AD252" s="116">
        <v>45.096534170651097</v>
      </c>
      <c r="AE252" s="117">
        <v>-2.36</v>
      </c>
    </row>
    <row r="253" spans="1:31" s="156" customFormat="1" x14ac:dyDescent="0.25">
      <c r="A253" s="104" t="s">
        <v>17</v>
      </c>
      <c r="B253" s="115">
        <v>0</v>
      </c>
      <c r="C253" s="171">
        <v>0</v>
      </c>
      <c r="D253" s="171">
        <v>0</v>
      </c>
      <c r="E253" s="115">
        <v>0</v>
      </c>
      <c r="F253" s="171">
        <v>0</v>
      </c>
      <c r="G253" s="171">
        <v>0</v>
      </c>
      <c r="H253" s="115">
        <v>0</v>
      </c>
      <c r="I253" s="116">
        <v>0</v>
      </c>
      <c r="J253" s="117">
        <v>0</v>
      </c>
      <c r="K253" s="115">
        <v>0</v>
      </c>
      <c r="L253" s="171">
        <v>0</v>
      </c>
      <c r="M253" s="171">
        <v>0</v>
      </c>
      <c r="N253" s="115">
        <v>0</v>
      </c>
      <c r="O253" s="116">
        <v>0</v>
      </c>
      <c r="P253" s="117">
        <v>0</v>
      </c>
      <c r="Q253" s="116">
        <v>0</v>
      </c>
      <c r="R253" s="116">
        <v>0</v>
      </c>
      <c r="S253" s="117">
        <v>0</v>
      </c>
      <c r="T253" s="116">
        <v>0</v>
      </c>
      <c r="U253" s="116">
        <v>0</v>
      </c>
      <c r="V253" s="117">
        <v>0</v>
      </c>
      <c r="W253" s="116">
        <v>0</v>
      </c>
      <c r="X253" s="116">
        <v>0</v>
      </c>
      <c r="Y253" s="117">
        <v>0</v>
      </c>
      <c r="Z253" s="116">
        <v>0</v>
      </c>
      <c r="AA253" s="116">
        <v>0</v>
      </c>
      <c r="AB253" s="117">
        <v>0</v>
      </c>
      <c r="AC253" s="116" t="s">
        <v>4</v>
      </c>
      <c r="AD253" s="116" t="s">
        <v>4</v>
      </c>
      <c r="AE253" s="117">
        <v>0</v>
      </c>
    </row>
    <row r="254" spans="1:31" s="156" customFormat="1" x14ac:dyDescent="0.25">
      <c r="A254" s="104" t="s">
        <v>16</v>
      </c>
      <c r="B254" s="115">
        <v>0</v>
      </c>
      <c r="C254" s="171">
        <v>0</v>
      </c>
      <c r="D254" s="171">
        <v>0</v>
      </c>
      <c r="E254" s="115">
        <v>0</v>
      </c>
      <c r="F254" s="171">
        <v>0</v>
      </c>
      <c r="G254" s="171">
        <v>0</v>
      </c>
      <c r="H254" s="115">
        <v>0</v>
      </c>
      <c r="I254" s="116">
        <v>0</v>
      </c>
      <c r="J254" s="117">
        <v>0</v>
      </c>
      <c r="K254" s="115">
        <v>0</v>
      </c>
      <c r="L254" s="171">
        <v>0</v>
      </c>
      <c r="M254" s="171">
        <v>0</v>
      </c>
      <c r="N254" s="115">
        <v>0</v>
      </c>
      <c r="O254" s="116">
        <v>0</v>
      </c>
      <c r="P254" s="117">
        <v>0</v>
      </c>
      <c r="Q254" s="116">
        <v>0</v>
      </c>
      <c r="R254" s="116">
        <v>0</v>
      </c>
      <c r="S254" s="117">
        <v>0</v>
      </c>
      <c r="T254" s="116">
        <v>0</v>
      </c>
      <c r="U254" s="116">
        <v>0</v>
      </c>
      <c r="V254" s="117">
        <v>0</v>
      </c>
      <c r="W254" s="116">
        <v>0</v>
      </c>
      <c r="X254" s="116">
        <v>0</v>
      </c>
      <c r="Y254" s="117">
        <v>0</v>
      </c>
      <c r="Z254" s="116">
        <v>0</v>
      </c>
      <c r="AA254" s="116">
        <v>0</v>
      </c>
      <c r="AB254" s="117">
        <v>0</v>
      </c>
      <c r="AC254" s="116">
        <v>0</v>
      </c>
      <c r="AD254" s="116">
        <v>0</v>
      </c>
      <c r="AE254" s="117">
        <v>0</v>
      </c>
    </row>
    <row r="255" spans="1:31" s="156" customFormat="1" x14ac:dyDescent="0.25">
      <c r="A255" s="104" t="s">
        <v>15</v>
      </c>
      <c r="B255" s="115">
        <v>0</v>
      </c>
      <c r="C255" s="171">
        <v>0</v>
      </c>
      <c r="D255" s="171">
        <v>0</v>
      </c>
      <c r="E255" s="115">
        <v>0</v>
      </c>
      <c r="F255" s="171">
        <v>0</v>
      </c>
      <c r="G255" s="171">
        <v>0</v>
      </c>
      <c r="H255" s="115">
        <v>0</v>
      </c>
      <c r="I255" s="116">
        <v>0</v>
      </c>
      <c r="J255" s="117">
        <v>0</v>
      </c>
      <c r="K255" s="115">
        <v>0</v>
      </c>
      <c r="L255" s="171">
        <v>0</v>
      </c>
      <c r="M255" s="171">
        <v>0</v>
      </c>
      <c r="N255" s="115">
        <v>0</v>
      </c>
      <c r="O255" s="116">
        <v>0</v>
      </c>
      <c r="P255" s="117">
        <v>0</v>
      </c>
      <c r="Q255" s="116">
        <v>0</v>
      </c>
      <c r="R255" s="116">
        <v>0</v>
      </c>
      <c r="S255" s="117">
        <v>0</v>
      </c>
      <c r="T255" s="116">
        <v>0</v>
      </c>
      <c r="U255" s="116">
        <v>0</v>
      </c>
      <c r="V255" s="117">
        <v>0</v>
      </c>
      <c r="W255" s="116">
        <v>0</v>
      </c>
      <c r="X255" s="116">
        <v>0</v>
      </c>
      <c r="Y255" s="117">
        <v>0</v>
      </c>
      <c r="Z255" s="116">
        <v>0</v>
      </c>
      <c r="AA255" s="116">
        <v>0</v>
      </c>
      <c r="AB255" s="117">
        <v>0</v>
      </c>
      <c r="AC255" s="116">
        <v>0</v>
      </c>
      <c r="AD255" s="116">
        <v>0</v>
      </c>
      <c r="AE255" s="117">
        <v>0</v>
      </c>
    </row>
    <row r="256" spans="1:31" s="156" customFormat="1" x14ac:dyDescent="0.25">
      <c r="A256" s="104" t="s">
        <v>14</v>
      </c>
      <c r="B256" s="115">
        <v>0</v>
      </c>
      <c r="C256" s="171">
        <v>0</v>
      </c>
      <c r="D256" s="171">
        <v>0</v>
      </c>
      <c r="E256" s="115">
        <v>0</v>
      </c>
      <c r="F256" s="171">
        <v>0</v>
      </c>
      <c r="G256" s="171">
        <v>0</v>
      </c>
      <c r="H256" s="115">
        <v>0</v>
      </c>
      <c r="I256" s="116">
        <v>0</v>
      </c>
      <c r="J256" s="117">
        <v>0</v>
      </c>
      <c r="K256" s="115">
        <v>0</v>
      </c>
      <c r="L256" s="171">
        <v>0</v>
      </c>
      <c r="M256" s="117">
        <v>0</v>
      </c>
      <c r="N256" s="116">
        <v>0</v>
      </c>
      <c r="O256" s="116">
        <v>0</v>
      </c>
      <c r="P256" s="117">
        <v>0</v>
      </c>
      <c r="Q256" s="116">
        <v>0</v>
      </c>
      <c r="R256" s="116">
        <v>0</v>
      </c>
      <c r="S256" s="117">
        <v>0</v>
      </c>
      <c r="T256" s="116">
        <v>0</v>
      </c>
      <c r="U256" s="116">
        <v>0</v>
      </c>
      <c r="V256" s="117">
        <v>0</v>
      </c>
      <c r="W256" s="116">
        <v>0</v>
      </c>
      <c r="X256" s="116">
        <v>0</v>
      </c>
      <c r="Y256" s="117">
        <v>0</v>
      </c>
      <c r="Z256" s="116">
        <v>0</v>
      </c>
      <c r="AA256" s="116">
        <v>0</v>
      </c>
      <c r="AB256" s="117">
        <v>0</v>
      </c>
      <c r="AC256" s="116">
        <v>0</v>
      </c>
      <c r="AD256" s="116">
        <v>0</v>
      </c>
      <c r="AE256" s="117">
        <v>0</v>
      </c>
    </row>
    <row r="257" spans="1:55" s="191" customFormat="1" x14ac:dyDescent="0.25">
      <c r="A257" s="25" t="s">
        <v>13</v>
      </c>
      <c r="B257" s="134"/>
      <c r="C257" s="134"/>
      <c r="D257" s="134">
        <v>0</v>
      </c>
      <c r="E257" s="190"/>
      <c r="F257" s="134"/>
      <c r="G257" s="134">
        <v>0</v>
      </c>
      <c r="H257" s="190"/>
      <c r="I257" s="121"/>
      <c r="J257" s="122">
        <v>0</v>
      </c>
      <c r="K257" s="190"/>
      <c r="L257" s="134"/>
      <c r="M257" s="122"/>
      <c r="N257" s="121"/>
      <c r="O257" s="121"/>
      <c r="P257" s="122"/>
      <c r="Q257" s="116"/>
      <c r="R257" s="116"/>
      <c r="S257" s="123"/>
      <c r="T257" s="116"/>
      <c r="U257" s="116"/>
      <c r="V257" s="123"/>
      <c r="W257" s="116"/>
      <c r="X257" s="116"/>
      <c r="Y257" s="123"/>
      <c r="Z257" s="116">
        <v>0</v>
      </c>
      <c r="AA257" s="116">
        <v>0</v>
      </c>
      <c r="AB257" s="122">
        <v>0</v>
      </c>
      <c r="AC257" s="116">
        <v>0</v>
      </c>
      <c r="AD257" s="116">
        <v>0</v>
      </c>
      <c r="AE257" s="122">
        <v>0</v>
      </c>
    </row>
    <row r="258" spans="1:55" s="191" customFormat="1" ht="13.8" x14ac:dyDescent="0.25">
      <c r="A258" s="192" t="s">
        <v>546</v>
      </c>
      <c r="B258" s="121">
        <v>-477.67707995579974</v>
      </c>
      <c r="C258" s="134">
        <v>1588.8478999999998</v>
      </c>
      <c r="D258" s="122">
        <v>-2066.5249799557992</v>
      </c>
      <c r="E258" s="121">
        <v>-541.17242893702951</v>
      </c>
      <c r="F258" s="134">
        <v>1434.3693999999996</v>
      </c>
      <c r="G258" s="122">
        <v>-1975.5418289370295</v>
      </c>
      <c r="H258" s="121">
        <v>-365.94446563807406</v>
      </c>
      <c r="I258" s="134">
        <v>1357.5192999999999</v>
      </c>
      <c r="J258" s="122">
        <v>-1723.4637656380744</v>
      </c>
      <c r="K258" s="121">
        <v>-455.49338442790844</v>
      </c>
      <c r="L258" s="134">
        <v>1382.2733999999998</v>
      </c>
      <c r="M258" s="122">
        <v>-1837.7667844279079</v>
      </c>
      <c r="N258" s="121">
        <v>812.66219999999907</v>
      </c>
      <c r="O258" s="121">
        <v>2227.1342999999993</v>
      </c>
      <c r="P258" s="122">
        <v>-1414.4721000000002</v>
      </c>
      <c r="Q258" s="121">
        <v>1167.6352124288205</v>
      </c>
      <c r="R258" s="121">
        <v>1799.4973124288206</v>
      </c>
      <c r="S258" s="122">
        <v>-631.86210000000005</v>
      </c>
      <c r="T258" s="121">
        <v>-48.497185518105653</v>
      </c>
      <c r="U258" s="121">
        <v>1259.932814481894</v>
      </c>
      <c r="V258" s="122">
        <v>-1308.4299999999996</v>
      </c>
      <c r="W258" s="121">
        <v>-545.75861710230777</v>
      </c>
      <c r="X258" s="121">
        <v>918.24064087769227</v>
      </c>
      <c r="Y258" s="122">
        <v>-1463.99925798</v>
      </c>
      <c r="Z258" s="116">
        <v>-576.67263839072564</v>
      </c>
      <c r="AA258" s="121">
        <v>903.36458991532925</v>
      </c>
      <c r="AB258" s="122">
        <v>-1480.0372283060549</v>
      </c>
      <c r="AC258" s="121">
        <v>-733.03043388282276</v>
      </c>
      <c r="AD258" s="121">
        <v>820.45956611717679</v>
      </c>
      <c r="AE258" s="122">
        <v>-1553.4899999999996</v>
      </c>
    </row>
    <row r="259" spans="1:55" s="191" customFormat="1" x14ac:dyDescent="0.25">
      <c r="A259" s="193" t="s">
        <v>547</v>
      </c>
      <c r="B259" s="134">
        <v>0</v>
      </c>
      <c r="C259" s="134">
        <v>0</v>
      </c>
      <c r="D259" s="194">
        <v>0</v>
      </c>
      <c r="E259" s="116">
        <v>0.8</v>
      </c>
      <c r="F259" s="121">
        <v>0</v>
      </c>
      <c r="G259" s="194">
        <v>0.8</v>
      </c>
      <c r="H259" s="121">
        <v>0</v>
      </c>
      <c r="I259" s="121">
        <v>0</v>
      </c>
      <c r="J259" s="194">
        <v>0</v>
      </c>
      <c r="K259" s="116">
        <v>0</v>
      </c>
      <c r="L259" s="121">
        <v>0</v>
      </c>
      <c r="M259" s="194">
        <v>0</v>
      </c>
      <c r="N259" s="116">
        <v>1</v>
      </c>
      <c r="O259" s="116">
        <v>0</v>
      </c>
      <c r="P259" s="124">
        <v>1</v>
      </c>
      <c r="Q259" s="116">
        <v>21.099999999999998</v>
      </c>
      <c r="R259" s="116">
        <v>17.899999999999999</v>
      </c>
      <c r="S259" s="122">
        <v>3.2</v>
      </c>
      <c r="T259" s="116">
        <v>61.4</v>
      </c>
      <c r="U259" s="116">
        <v>46.4</v>
      </c>
      <c r="V259" s="122">
        <v>15</v>
      </c>
      <c r="W259" s="116">
        <v>71.94</v>
      </c>
      <c r="X259" s="116">
        <v>49.24</v>
      </c>
      <c r="Y259" s="122">
        <v>22.7</v>
      </c>
      <c r="Z259" s="128">
        <v>70</v>
      </c>
      <c r="AA259" s="234">
        <v>47</v>
      </c>
      <c r="AB259" s="124">
        <v>23</v>
      </c>
      <c r="AC259" s="116">
        <v>70.099999999999994</v>
      </c>
      <c r="AD259" s="116">
        <v>47.1</v>
      </c>
      <c r="AE259" s="124">
        <v>23</v>
      </c>
    </row>
    <row r="260" spans="1:55" s="84" customFormat="1" x14ac:dyDescent="0.25">
      <c r="A260" s="113" t="s">
        <v>3</v>
      </c>
      <c r="B260" s="195"/>
      <c r="C260" s="195"/>
      <c r="D260" s="195"/>
      <c r="E260" s="195"/>
      <c r="F260" s="195"/>
      <c r="G260" s="195"/>
      <c r="H260" s="195"/>
      <c r="I260" s="195"/>
      <c r="J260" s="195"/>
      <c r="K260" s="195"/>
      <c r="L260" s="195"/>
      <c r="M260" s="195"/>
      <c r="N260" s="195"/>
      <c r="O260" s="195"/>
      <c r="P260" s="195"/>
      <c r="Q260" s="196"/>
      <c r="R260" s="196"/>
      <c r="S260" s="196"/>
      <c r="T260" s="196"/>
      <c r="U260" s="196"/>
      <c r="V260" s="196"/>
      <c r="W260" s="196"/>
      <c r="X260" s="196"/>
      <c r="Y260" s="196"/>
      <c r="Z260" s="116"/>
      <c r="AA260" s="196"/>
      <c r="AB260" s="196"/>
      <c r="AC260" s="196"/>
      <c r="AD260" s="196"/>
      <c r="AE260" s="196"/>
    </row>
    <row r="261" spans="1:55" s="84" customFormat="1" ht="22.8" x14ac:dyDescent="0.25">
      <c r="A261" s="175" t="s">
        <v>577</v>
      </c>
      <c r="B261" s="197"/>
      <c r="C261" s="197"/>
      <c r="D261" s="197"/>
      <c r="E261" s="197"/>
      <c r="F261" s="197"/>
      <c r="G261" s="197"/>
      <c r="H261" s="197"/>
      <c r="I261" s="197"/>
      <c r="J261" s="197"/>
      <c r="K261" s="197"/>
      <c r="L261" s="197"/>
      <c r="M261" s="197"/>
      <c r="N261" s="197"/>
      <c r="O261" s="197"/>
      <c r="P261" s="197"/>
      <c r="Q261" s="198"/>
      <c r="R261" s="198"/>
      <c r="S261" s="198"/>
      <c r="T261" s="198"/>
      <c r="U261" s="198"/>
      <c r="V261" s="198"/>
      <c r="W261" s="198"/>
      <c r="X261" s="198"/>
      <c r="Y261" s="198"/>
      <c r="Z261" s="116"/>
      <c r="AA261" s="198"/>
      <c r="AB261" s="198"/>
      <c r="AC261" s="198"/>
      <c r="AD261" s="198"/>
      <c r="AE261" s="198"/>
    </row>
    <row r="262" spans="1:55" s="200" customFormat="1" ht="25.2" customHeight="1" x14ac:dyDescent="0.25">
      <c r="A262" s="114" t="s">
        <v>548</v>
      </c>
      <c r="B262" s="199"/>
      <c r="C262" s="199"/>
      <c r="D262" s="199"/>
      <c r="E262" s="199"/>
      <c r="F262" s="199"/>
      <c r="G262" s="199"/>
      <c r="H262" s="199"/>
      <c r="I262" s="199"/>
      <c r="J262" s="199"/>
      <c r="K262" s="199"/>
      <c r="L262" s="199"/>
      <c r="M262" s="199"/>
      <c r="N262" s="197"/>
      <c r="O262" s="197"/>
      <c r="P262" s="197"/>
      <c r="Q262" s="198"/>
      <c r="R262" s="198"/>
      <c r="S262" s="198"/>
      <c r="T262" s="198"/>
      <c r="U262" s="198"/>
      <c r="V262" s="198"/>
      <c r="W262" s="198"/>
      <c r="X262" s="198"/>
      <c r="Y262" s="198"/>
      <c r="Z262" s="116"/>
      <c r="AA262" s="198"/>
      <c r="AB262" s="198"/>
      <c r="AC262" s="198"/>
      <c r="AD262" s="198"/>
      <c r="AE262" s="198"/>
      <c r="AF262" s="197"/>
      <c r="AG262" s="197"/>
      <c r="AH262" s="197"/>
      <c r="AI262" s="197"/>
      <c r="AJ262" s="197"/>
      <c r="AK262" s="197"/>
      <c r="AL262" s="197"/>
      <c r="AM262" s="197"/>
      <c r="AN262" s="197"/>
      <c r="AO262" s="197"/>
      <c r="AP262" s="197"/>
      <c r="AQ262" s="197"/>
      <c r="AR262" s="197"/>
      <c r="AS262" s="197"/>
      <c r="AT262" s="197"/>
      <c r="AU262" s="197"/>
      <c r="AV262" s="197"/>
      <c r="AW262" s="197"/>
      <c r="AX262" s="197"/>
      <c r="AY262" s="197"/>
      <c r="AZ262" s="197"/>
      <c r="BA262" s="197"/>
      <c r="BB262" s="197"/>
      <c r="BC262" s="197"/>
    </row>
    <row r="263" spans="1:55" s="200" customFormat="1" ht="24.75" customHeight="1" x14ac:dyDescent="0.25">
      <c r="A263" s="95" t="s">
        <v>561</v>
      </c>
      <c r="B263" s="199"/>
      <c r="C263" s="199"/>
      <c r="D263" s="199"/>
      <c r="E263" s="199"/>
      <c r="F263" s="199"/>
      <c r="G263" s="199"/>
      <c r="H263" s="199"/>
      <c r="I263" s="199"/>
      <c r="J263" s="199"/>
      <c r="K263" s="199"/>
      <c r="L263" s="199"/>
      <c r="M263" s="199"/>
      <c r="N263" s="197"/>
      <c r="O263" s="197"/>
      <c r="P263" s="197"/>
      <c r="Q263" s="149"/>
      <c r="R263" s="149"/>
      <c r="S263" s="149"/>
      <c r="T263" s="149"/>
      <c r="U263" s="149"/>
      <c r="V263" s="149"/>
      <c r="W263" s="149"/>
      <c r="X263" s="149"/>
      <c r="Y263" s="149"/>
      <c r="Z263" s="116"/>
      <c r="AA263" s="149"/>
      <c r="AB263" s="149"/>
      <c r="AC263" s="149"/>
      <c r="AD263" s="149"/>
      <c r="AE263" s="149"/>
      <c r="AF263" s="201"/>
      <c r="AG263" s="197"/>
      <c r="AH263" s="197"/>
      <c r="AI263" s="197"/>
      <c r="AJ263" s="197"/>
      <c r="AK263" s="197"/>
      <c r="AL263" s="197"/>
      <c r="AM263" s="197"/>
      <c r="AN263" s="197"/>
      <c r="AO263" s="197"/>
      <c r="AP263" s="197"/>
      <c r="AQ263" s="197"/>
      <c r="AR263" s="197"/>
      <c r="AS263" s="197"/>
      <c r="AT263" s="197"/>
      <c r="AU263" s="197"/>
      <c r="AV263" s="197"/>
      <c r="AW263" s="197"/>
      <c r="AX263" s="197"/>
      <c r="AY263" s="197"/>
      <c r="AZ263" s="197"/>
      <c r="BA263" s="197"/>
      <c r="BB263" s="197"/>
      <c r="BC263" s="197"/>
    </row>
    <row r="264" spans="1:55" customFormat="1" ht="73.5" customHeight="1" x14ac:dyDescent="0.25">
      <c r="A264" s="93" t="s">
        <v>623</v>
      </c>
      <c r="Q264" s="49"/>
      <c r="R264" s="49"/>
      <c r="S264" s="49"/>
      <c r="T264" s="49"/>
      <c r="U264" s="49"/>
      <c r="V264" s="49"/>
      <c r="W264" s="49"/>
      <c r="X264" s="49"/>
      <c r="Y264" s="49"/>
      <c r="Z264" s="116"/>
      <c r="AA264" s="230"/>
      <c r="AB264" s="230"/>
      <c r="AC264" s="96"/>
      <c r="AD264" s="96"/>
      <c r="AE264" s="96"/>
    </row>
    <row r="265" spans="1:55" s="60" customFormat="1" ht="48" customHeight="1" x14ac:dyDescent="0.25">
      <c r="A265" s="93" t="s">
        <v>580</v>
      </c>
      <c r="Q265" s="198"/>
      <c r="R265" s="198"/>
      <c r="S265" s="198"/>
      <c r="T265" s="198"/>
      <c r="U265" s="198"/>
      <c r="V265" s="198"/>
      <c r="W265" s="198"/>
      <c r="X265" s="198"/>
      <c r="Y265" s="198"/>
      <c r="Z265" s="116"/>
      <c r="AA265" s="96"/>
      <c r="AB265" s="96"/>
      <c r="AC265" s="198"/>
      <c r="AD265" s="198"/>
      <c r="AE265" s="198"/>
    </row>
    <row r="266" spans="1:55" ht="64.5" customHeight="1" x14ac:dyDescent="0.25">
      <c r="A266" s="93"/>
      <c r="B266" s="60"/>
      <c r="C266" s="60"/>
      <c r="D266" s="60"/>
      <c r="E266" s="60"/>
      <c r="F266" s="60"/>
      <c r="G266" s="60"/>
      <c r="H266" s="60"/>
      <c r="I266" s="60"/>
      <c r="J266" s="60"/>
      <c r="K266" s="60"/>
      <c r="L266" s="60"/>
      <c r="M266" s="60"/>
      <c r="N266" s="60"/>
      <c r="O266" s="60"/>
      <c r="P266" s="60"/>
      <c r="Q266" s="198"/>
      <c r="R266" s="198"/>
      <c r="S266" s="198"/>
      <c r="T266" s="198"/>
      <c r="U266" s="198"/>
      <c r="V266" s="198"/>
      <c r="W266" s="198"/>
      <c r="X266" s="198"/>
      <c r="Y266" s="198"/>
      <c r="Z266" s="116"/>
      <c r="AA266" s="198"/>
      <c r="AB266" s="198"/>
    </row>
  </sheetData>
  <mergeCells count="10">
    <mergeCell ref="B4:D4"/>
    <mergeCell ref="E4:G4"/>
    <mergeCell ref="H4:J4"/>
    <mergeCell ref="K4:M4"/>
    <mergeCell ref="N4:P4"/>
    <mergeCell ref="AC4:AE4"/>
    <mergeCell ref="Z4:AB4"/>
    <mergeCell ref="W4:Y4"/>
    <mergeCell ref="T4:V4"/>
    <mergeCell ref="Q4:S4"/>
  </mergeCells>
  <hyperlinks>
    <hyperlink ref="A1" location="Contents!A1" display="to title"/>
  </hyperlinks>
  <pageMargins left="0.70866141732283472" right="0.70866141732283472" top="0.74803149606299213" bottom="0.74803149606299213" header="0.31496062992125984" footer="0.31496062992125984"/>
  <pageSetup paperSize="9" scale="67" orientation="landscape" r:id="rId1"/>
  <headerFooter>
    <oddHeader>&amp;RNational Bank of Ukraine</oddHeader>
    <oddFooter>&amp;LStatistics and Reporting Department, External Sector Statistics Office</oddFooter>
  </headerFooter>
  <colBreaks count="1" manualBreakCount="1">
    <brk id="10" max="26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BC44"/>
  <sheetViews>
    <sheetView zoomScaleNormal="100" workbookViewId="0">
      <pane xSplit="2" ySplit="7" topLeftCell="S8" activePane="bottomRight" state="frozen"/>
      <selection pane="topRight" activeCell="C1" sqref="C1"/>
      <selection pane="bottomLeft" activeCell="A9" sqref="A9"/>
      <selection pane="bottomRight"/>
    </sheetView>
  </sheetViews>
  <sheetFormatPr defaultColWidth="9.109375" defaultRowHeight="13.2" outlineLevelCol="1" x14ac:dyDescent="0.25"/>
  <cols>
    <col min="1" max="1" width="36.6640625" style="59" customWidth="1"/>
    <col min="2" max="2" width="15.6640625" style="59" customWidth="1"/>
    <col min="3" max="17" width="12.77734375" style="59" hidden="1" customWidth="1" outlineLevel="1"/>
    <col min="18" max="20" width="12.77734375" style="149" hidden="1" customWidth="1" outlineLevel="1"/>
    <col min="21" max="21" width="12.77734375" style="149" customWidth="1" collapsed="1"/>
    <col min="22" max="32" width="12.77734375" style="149" customWidth="1"/>
    <col min="33" max="16384" width="9.109375" style="59"/>
  </cols>
  <sheetData>
    <row r="1" spans="1:32" x14ac:dyDescent="0.25">
      <c r="A1" s="58" t="s">
        <v>12</v>
      </c>
      <c r="B1" s="58"/>
      <c r="C1" s="174"/>
      <c r="D1" s="174"/>
      <c r="E1" s="174"/>
      <c r="F1" s="174"/>
      <c r="G1" s="174"/>
      <c r="H1" s="174"/>
      <c r="I1" s="174"/>
      <c r="J1" s="174"/>
      <c r="K1" s="174"/>
      <c r="L1" s="174"/>
      <c r="M1" s="174"/>
      <c r="N1" s="174"/>
      <c r="O1" s="174"/>
      <c r="P1" s="174"/>
      <c r="Q1" s="174"/>
      <c r="R1" s="174"/>
      <c r="S1" s="174"/>
      <c r="T1" s="174"/>
      <c r="U1" s="174"/>
      <c r="V1" s="174"/>
      <c r="W1" s="174"/>
      <c r="X1" s="174"/>
      <c r="Y1" s="174"/>
      <c r="Z1" s="174"/>
    </row>
    <row r="2" spans="1:32" ht="15.6" x14ac:dyDescent="0.25">
      <c r="A2" s="176" t="s">
        <v>542</v>
      </c>
      <c r="B2" s="60"/>
      <c r="C2" s="177"/>
      <c r="D2" s="177"/>
      <c r="E2" s="177"/>
      <c r="F2" s="177"/>
      <c r="G2" s="177"/>
      <c r="H2" s="177"/>
      <c r="I2" s="177"/>
      <c r="J2" s="177"/>
      <c r="K2" s="177"/>
      <c r="L2" s="177"/>
      <c r="M2" s="177"/>
      <c r="N2" s="177"/>
      <c r="O2" s="177"/>
      <c r="P2" s="177"/>
      <c r="Q2" s="177"/>
      <c r="R2" s="177"/>
      <c r="S2" s="177"/>
      <c r="T2" s="177"/>
      <c r="U2" s="177"/>
      <c r="V2" s="177"/>
      <c r="W2" s="177"/>
      <c r="X2" s="177"/>
      <c r="Y2" s="177"/>
      <c r="Z2" s="177"/>
      <c r="AA2" s="176"/>
      <c r="AB2" s="176"/>
      <c r="AC2" s="176"/>
      <c r="AD2" s="226"/>
      <c r="AE2" s="226"/>
      <c r="AF2" s="226"/>
    </row>
    <row r="3" spans="1:32" x14ac:dyDescent="0.25">
      <c r="A3" s="178" t="s">
        <v>551</v>
      </c>
      <c r="C3" s="179"/>
      <c r="D3" s="179"/>
      <c r="E3" s="179"/>
      <c r="F3" s="179"/>
      <c r="G3" s="179"/>
      <c r="H3" s="179"/>
      <c r="I3" s="179"/>
      <c r="J3" s="179"/>
      <c r="K3" s="179"/>
      <c r="L3" s="179"/>
      <c r="M3" s="179"/>
      <c r="N3" s="179"/>
      <c r="O3" s="179"/>
      <c r="P3" s="179"/>
      <c r="R3" s="180"/>
      <c r="S3" s="180"/>
      <c r="T3" s="180"/>
      <c r="U3" s="180"/>
      <c r="V3" s="180"/>
      <c r="W3" s="180"/>
      <c r="X3" s="180"/>
      <c r="Y3" s="180"/>
      <c r="Z3" s="180"/>
      <c r="AA3" s="233"/>
      <c r="AB3" s="233"/>
      <c r="AC3" s="233"/>
      <c r="AD3" s="233"/>
      <c r="AE3" s="233"/>
      <c r="AF3" s="233"/>
    </row>
    <row r="4" spans="1:32" ht="13.2" customHeight="1" x14ac:dyDescent="0.25">
      <c r="A4" s="216"/>
      <c r="B4" s="265" t="s">
        <v>320</v>
      </c>
      <c r="C4" s="264" t="s">
        <v>11</v>
      </c>
      <c r="D4" s="264"/>
      <c r="E4" s="264"/>
      <c r="F4" s="264" t="s">
        <v>10</v>
      </c>
      <c r="G4" s="264"/>
      <c r="H4" s="264"/>
      <c r="I4" s="264" t="s">
        <v>9</v>
      </c>
      <c r="J4" s="264"/>
      <c r="K4" s="264"/>
      <c r="L4" s="264" t="s">
        <v>8</v>
      </c>
      <c r="M4" s="264"/>
      <c r="N4" s="264"/>
      <c r="O4" s="257">
        <v>43830</v>
      </c>
      <c r="P4" s="258"/>
      <c r="Q4" s="259"/>
      <c r="R4" s="257">
        <v>44196</v>
      </c>
      <c r="S4" s="258"/>
      <c r="T4" s="259"/>
      <c r="U4" s="257">
        <v>44561</v>
      </c>
      <c r="V4" s="258"/>
      <c r="W4" s="259"/>
      <c r="X4" s="257" t="s">
        <v>618</v>
      </c>
      <c r="Y4" s="258"/>
      <c r="Z4" s="259"/>
      <c r="AA4" s="253" t="s">
        <v>619</v>
      </c>
      <c r="AB4" s="254"/>
      <c r="AC4" s="254"/>
      <c r="AD4" s="253" t="s">
        <v>626</v>
      </c>
      <c r="AE4" s="254"/>
      <c r="AF4" s="254"/>
    </row>
    <row r="5" spans="1:32" s="150" customFormat="1" ht="48" x14ac:dyDescent="0.25">
      <c r="A5" s="202"/>
      <c r="B5" s="266"/>
      <c r="C5" s="184" t="s">
        <v>7</v>
      </c>
      <c r="D5" s="184" t="s">
        <v>6</v>
      </c>
      <c r="E5" s="225" t="s">
        <v>578</v>
      </c>
      <c r="F5" s="184" t="s">
        <v>7</v>
      </c>
      <c r="G5" s="184" t="s">
        <v>6</v>
      </c>
      <c r="H5" s="225" t="s">
        <v>578</v>
      </c>
      <c r="I5" s="184" t="s">
        <v>7</v>
      </c>
      <c r="J5" s="184" t="s">
        <v>6</v>
      </c>
      <c r="K5" s="225" t="s">
        <v>578</v>
      </c>
      <c r="L5" s="184" t="s">
        <v>7</v>
      </c>
      <c r="M5" s="184" t="s">
        <v>6</v>
      </c>
      <c r="N5" s="225" t="s">
        <v>578</v>
      </c>
      <c r="O5" s="184" t="s">
        <v>7</v>
      </c>
      <c r="P5" s="184" t="s">
        <v>6</v>
      </c>
      <c r="Q5" s="225" t="s">
        <v>578</v>
      </c>
      <c r="R5" s="184" t="s">
        <v>7</v>
      </c>
      <c r="S5" s="184" t="s">
        <v>6</v>
      </c>
      <c r="T5" s="225" t="s">
        <v>578</v>
      </c>
      <c r="U5" s="184" t="s">
        <v>7</v>
      </c>
      <c r="V5" s="184" t="s">
        <v>6</v>
      </c>
      <c r="W5" s="184" t="s">
        <v>578</v>
      </c>
      <c r="X5" s="184" t="s">
        <v>7</v>
      </c>
      <c r="Y5" s="184" t="s">
        <v>6</v>
      </c>
      <c r="Z5" s="184" t="s">
        <v>578</v>
      </c>
      <c r="AA5" s="217" t="s">
        <v>7</v>
      </c>
      <c r="AB5" s="217" t="s">
        <v>6</v>
      </c>
      <c r="AC5" s="217" t="s">
        <v>578</v>
      </c>
      <c r="AD5" s="238" t="s">
        <v>7</v>
      </c>
      <c r="AE5" s="238" t="s">
        <v>6</v>
      </c>
      <c r="AF5" s="238" t="s">
        <v>578</v>
      </c>
    </row>
    <row r="6" spans="1:32" s="150" customFormat="1" x14ac:dyDescent="0.25">
      <c r="A6" s="203"/>
      <c r="B6" s="34"/>
      <c r="C6" s="187">
        <v>1</v>
      </c>
      <c r="D6" s="187">
        <v>2</v>
      </c>
      <c r="E6" s="187">
        <v>3</v>
      </c>
      <c r="F6" s="187">
        <v>1</v>
      </c>
      <c r="G6" s="187">
        <v>2</v>
      </c>
      <c r="H6" s="187">
        <v>3</v>
      </c>
      <c r="I6" s="187">
        <v>1</v>
      </c>
      <c r="J6" s="187">
        <v>2</v>
      </c>
      <c r="K6" s="187">
        <v>3</v>
      </c>
      <c r="L6" s="187">
        <v>1</v>
      </c>
      <c r="M6" s="187">
        <v>2</v>
      </c>
      <c r="N6" s="187">
        <v>3</v>
      </c>
      <c r="O6" s="187">
        <v>1</v>
      </c>
      <c r="P6" s="187">
        <v>2</v>
      </c>
      <c r="Q6" s="187">
        <v>3</v>
      </c>
      <c r="R6" s="187">
        <v>1</v>
      </c>
      <c r="S6" s="187">
        <v>2</v>
      </c>
      <c r="T6" s="187">
        <v>3</v>
      </c>
      <c r="U6" s="187">
        <v>1</v>
      </c>
      <c r="V6" s="187">
        <v>2</v>
      </c>
      <c r="W6" s="187">
        <v>3</v>
      </c>
      <c r="X6" s="187">
        <v>1</v>
      </c>
      <c r="Y6" s="187">
        <v>2</v>
      </c>
      <c r="Z6" s="187">
        <v>3</v>
      </c>
      <c r="AA6" s="187">
        <v>1</v>
      </c>
      <c r="AB6" s="187">
        <v>2</v>
      </c>
      <c r="AC6" s="187">
        <v>3</v>
      </c>
      <c r="AD6" s="187">
        <v>1</v>
      </c>
      <c r="AE6" s="187">
        <v>2</v>
      </c>
      <c r="AF6" s="187">
        <v>3</v>
      </c>
    </row>
    <row r="7" spans="1:32" s="149" customFormat="1" ht="24" x14ac:dyDescent="0.25">
      <c r="A7" s="101" t="s">
        <v>322</v>
      </c>
      <c r="B7" s="204"/>
      <c r="C7" s="118">
        <v>580.25663957294546</v>
      </c>
      <c r="D7" s="119">
        <v>2792.8</v>
      </c>
      <c r="E7" s="120">
        <v>-2212.5433604270547</v>
      </c>
      <c r="F7" s="118">
        <v>541.27084218305436</v>
      </c>
      <c r="G7" s="119">
        <v>2660.3</v>
      </c>
      <c r="H7" s="120">
        <v>-2119.0291578169458</v>
      </c>
      <c r="I7" s="118">
        <v>743.9940523720195</v>
      </c>
      <c r="J7" s="119">
        <v>2627</v>
      </c>
      <c r="K7" s="120">
        <v>-1883.0059476279805</v>
      </c>
      <c r="L7" s="118">
        <v>588.67316893099269</v>
      </c>
      <c r="M7" s="119">
        <v>2599.8000000000002</v>
      </c>
      <c r="N7" s="120">
        <v>-2011.1268310690075</v>
      </c>
      <c r="O7" s="118">
        <v>1742.6879000000001</v>
      </c>
      <c r="P7" s="119">
        <v>3416.8</v>
      </c>
      <c r="Q7" s="120">
        <v>-1674.1121000000001</v>
      </c>
      <c r="R7" s="118">
        <v>906.8701742266901</v>
      </c>
      <c r="S7" s="119">
        <v>2754.8822742266902</v>
      </c>
      <c r="T7" s="120">
        <v>-1848.0121000000001</v>
      </c>
      <c r="U7" s="118">
        <v>-295.14786899428555</v>
      </c>
      <c r="V7" s="119">
        <v>2260.2521310057141</v>
      </c>
      <c r="W7" s="120">
        <v>-2555.3999999999996</v>
      </c>
      <c r="X7" s="118">
        <v>-867.14088965506915</v>
      </c>
      <c r="Y7" s="119">
        <v>1680.3042819249304</v>
      </c>
      <c r="Z7" s="120">
        <v>-2547.4451715799996</v>
      </c>
      <c r="AA7" s="118">
        <v>-885.303321590628</v>
      </c>
      <c r="AB7" s="119">
        <v>1687.7358776696553</v>
      </c>
      <c r="AC7" s="120">
        <v>-2572.951299260284</v>
      </c>
      <c r="AD7" s="118">
        <v>-1216.3199386736101</v>
      </c>
      <c r="AE7" s="119">
        <v>1532.8621613263899</v>
      </c>
      <c r="AF7" s="120">
        <v>-2749.1821</v>
      </c>
    </row>
    <row r="8" spans="1:32" x14ac:dyDescent="0.25">
      <c r="A8" s="77" t="s">
        <v>319</v>
      </c>
      <c r="B8" s="205" t="s">
        <v>318</v>
      </c>
      <c r="C8" s="115" t="s">
        <v>4</v>
      </c>
      <c r="D8" s="116">
        <v>16.7</v>
      </c>
      <c r="E8" s="117" t="s">
        <v>4</v>
      </c>
      <c r="F8" s="115" t="s">
        <v>4</v>
      </c>
      <c r="G8" s="116">
        <v>15.9</v>
      </c>
      <c r="H8" s="117" t="s">
        <v>4</v>
      </c>
      <c r="I8" s="115" t="s">
        <v>4</v>
      </c>
      <c r="J8" s="116">
        <v>18.2</v>
      </c>
      <c r="K8" s="117" t="s">
        <v>4</v>
      </c>
      <c r="L8" s="115" t="s">
        <v>4</v>
      </c>
      <c r="M8" s="116">
        <v>17.8</v>
      </c>
      <c r="N8" s="117" t="s">
        <v>4</v>
      </c>
      <c r="O8" s="115">
        <v>5.8378999999999976</v>
      </c>
      <c r="P8" s="116">
        <v>17.3</v>
      </c>
      <c r="Q8" s="117">
        <v>-11.462100000000003</v>
      </c>
      <c r="R8" s="116">
        <v>-1.7000352493050297</v>
      </c>
      <c r="S8" s="116">
        <v>10.702064750694971</v>
      </c>
      <c r="T8" s="117">
        <v>-12.402100000000001</v>
      </c>
      <c r="U8" s="116">
        <v>-103.72237325849943</v>
      </c>
      <c r="V8" s="116">
        <v>13.469726741500562</v>
      </c>
      <c r="W8" s="117">
        <v>-117.1921</v>
      </c>
      <c r="X8" s="116">
        <v>-122.34769996930711</v>
      </c>
      <c r="Y8" s="116">
        <v>18.395637240692878</v>
      </c>
      <c r="Z8" s="117">
        <v>-140.74333720999999</v>
      </c>
      <c r="AA8" s="116">
        <v>-120.24233952217998</v>
      </c>
      <c r="AB8" s="116">
        <v>17.710905577320009</v>
      </c>
      <c r="AC8" s="117">
        <v>-137.95324509949998</v>
      </c>
      <c r="AD8" s="116">
        <v>-131.80216422607575</v>
      </c>
      <c r="AE8" s="116">
        <v>14.499935773924255</v>
      </c>
      <c r="AF8" s="117">
        <v>-146.3021</v>
      </c>
    </row>
    <row r="9" spans="1:32" x14ac:dyDescent="0.25">
      <c r="A9" s="77" t="s">
        <v>317</v>
      </c>
      <c r="B9" s="205" t="s">
        <v>316</v>
      </c>
      <c r="C9" s="115">
        <v>-931.87818838404894</v>
      </c>
      <c r="D9" s="116">
        <v>109.6</v>
      </c>
      <c r="E9" s="117">
        <v>-1041.478188384049</v>
      </c>
      <c r="F9" s="115">
        <v>-977.37076859061949</v>
      </c>
      <c r="G9" s="116">
        <v>118.2</v>
      </c>
      <c r="H9" s="117">
        <v>-1095.5707685906195</v>
      </c>
      <c r="I9" s="115">
        <v>-1123.0082895527275</v>
      </c>
      <c r="J9" s="116">
        <v>123.7</v>
      </c>
      <c r="K9" s="117">
        <v>-1246.7082895527276</v>
      </c>
      <c r="L9" s="115">
        <v>-1198.3130666214547</v>
      </c>
      <c r="M9" s="116">
        <v>107.7</v>
      </c>
      <c r="N9" s="117">
        <v>-1306.0130666214548</v>
      </c>
      <c r="O9" s="115">
        <v>-991.4100000000002</v>
      </c>
      <c r="P9" s="116">
        <v>78.900000000000006</v>
      </c>
      <c r="Q9" s="117">
        <v>-1070.3100000000002</v>
      </c>
      <c r="R9" s="116">
        <v>-1235.7567481060739</v>
      </c>
      <c r="S9" s="116">
        <v>39.493251893925994</v>
      </c>
      <c r="T9" s="117">
        <v>-1275.25</v>
      </c>
      <c r="U9" s="116">
        <v>-1395.7420594467378</v>
      </c>
      <c r="V9" s="116">
        <v>21.787940553262317</v>
      </c>
      <c r="W9" s="117">
        <v>-1417.5300000000002</v>
      </c>
      <c r="X9" s="116">
        <v>-1317.9976905345181</v>
      </c>
      <c r="Y9" s="116">
        <v>10.116159765481854</v>
      </c>
      <c r="Z9" s="117">
        <v>-1328.1138503</v>
      </c>
      <c r="AA9" s="116">
        <v>-1404.4388225975829</v>
      </c>
      <c r="AB9" s="116">
        <v>18.544649627195739</v>
      </c>
      <c r="AC9" s="117">
        <v>-1422.9834722247786</v>
      </c>
      <c r="AD9" s="116">
        <v>-1472.5986966864102</v>
      </c>
      <c r="AE9" s="116">
        <v>15.891303313589802</v>
      </c>
      <c r="AF9" s="117">
        <v>-1488.49</v>
      </c>
    </row>
    <row r="10" spans="1:32" x14ac:dyDescent="0.25">
      <c r="A10" s="81" t="s">
        <v>315</v>
      </c>
      <c r="B10" s="205" t="s">
        <v>314</v>
      </c>
      <c r="C10" s="115">
        <v>-979.92382991685145</v>
      </c>
      <c r="D10" s="116">
        <v>0</v>
      </c>
      <c r="E10" s="117">
        <v>-979.92382991685145</v>
      </c>
      <c r="F10" s="115">
        <v>-987.89375856304207</v>
      </c>
      <c r="G10" s="116">
        <v>0</v>
      </c>
      <c r="H10" s="117">
        <v>-987.89375856304207</v>
      </c>
      <c r="I10" s="115">
        <v>-1072.3576149999999</v>
      </c>
      <c r="J10" s="116">
        <v>0</v>
      </c>
      <c r="K10" s="117">
        <v>-1072.3576149999999</v>
      </c>
      <c r="L10" s="115">
        <v>-1049.4356480000001</v>
      </c>
      <c r="M10" s="116">
        <v>0</v>
      </c>
      <c r="N10" s="117">
        <v>-1049.4356480000001</v>
      </c>
      <c r="O10" s="115">
        <v>-704.55</v>
      </c>
      <c r="P10" s="116">
        <v>0</v>
      </c>
      <c r="Q10" s="117">
        <v>-704.55</v>
      </c>
      <c r="R10" s="116">
        <v>-719.93999999999994</v>
      </c>
      <c r="S10" s="116">
        <v>0</v>
      </c>
      <c r="T10" s="117">
        <v>-719.93999999999994</v>
      </c>
      <c r="U10" s="116" t="s">
        <v>4</v>
      </c>
      <c r="V10" s="116" t="s">
        <v>4</v>
      </c>
      <c r="W10" s="117" t="s">
        <v>4</v>
      </c>
      <c r="X10" s="116">
        <v>-630.53522042999998</v>
      </c>
      <c r="Y10" s="116">
        <v>0</v>
      </c>
      <c r="Z10" s="117">
        <v>-630.53522042999998</v>
      </c>
      <c r="AA10" s="116">
        <v>-674.35709588969985</v>
      </c>
      <c r="AB10" s="116">
        <v>0</v>
      </c>
      <c r="AC10" s="117">
        <v>-674.35709588969985</v>
      </c>
      <c r="AD10" s="116">
        <v>-697.38</v>
      </c>
      <c r="AE10" s="116">
        <v>0</v>
      </c>
      <c r="AF10" s="117">
        <v>-697.38</v>
      </c>
    </row>
    <row r="11" spans="1:32" x14ac:dyDescent="0.25">
      <c r="A11" s="81" t="s">
        <v>313</v>
      </c>
      <c r="B11" s="205" t="s">
        <v>312</v>
      </c>
      <c r="C11" s="115">
        <v>66.264050689057854</v>
      </c>
      <c r="D11" s="116">
        <v>108.7</v>
      </c>
      <c r="E11" s="117">
        <v>-42.435949310942149</v>
      </c>
      <c r="F11" s="115">
        <v>73.200241719839653</v>
      </c>
      <c r="G11" s="116">
        <v>117.1</v>
      </c>
      <c r="H11" s="117">
        <v>-43.899758280160349</v>
      </c>
      <c r="I11" s="115">
        <v>66.766193722321674</v>
      </c>
      <c r="J11" s="116">
        <v>122.5</v>
      </c>
      <c r="K11" s="117">
        <v>-55.733806277678333</v>
      </c>
      <c r="L11" s="115">
        <v>-40.679492656641969</v>
      </c>
      <c r="M11" s="116">
        <v>106.6</v>
      </c>
      <c r="N11" s="117">
        <v>-147.27949265664196</v>
      </c>
      <c r="O11" s="115">
        <v>-33.89</v>
      </c>
      <c r="P11" s="116">
        <v>77.8</v>
      </c>
      <c r="Q11" s="117">
        <v>-111.69</v>
      </c>
      <c r="R11" s="116">
        <v>-72.603631457208934</v>
      </c>
      <c r="S11" s="116">
        <v>38.92636854279106</v>
      </c>
      <c r="T11" s="117">
        <v>-111.53</v>
      </c>
      <c r="U11" s="116">
        <v>-189.13034628384568</v>
      </c>
      <c r="V11" s="116">
        <v>21.029653716154293</v>
      </c>
      <c r="W11" s="117">
        <v>-210.15999999999997</v>
      </c>
      <c r="X11" s="116">
        <v>-287.04962010201575</v>
      </c>
      <c r="Y11" s="116">
        <v>9.6621719179842742</v>
      </c>
      <c r="Z11" s="117">
        <v>-296.71179202000002</v>
      </c>
      <c r="AA11" s="116">
        <v>-285.77935586649454</v>
      </c>
      <c r="AB11" s="116">
        <v>17.272665760984019</v>
      </c>
      <c r="AC11" s="117">
        <v>-303.05202162747872</v>
      </c>
      <c r="AD11" s="116">
        <v>-264.75481077095071</v>
      </c>
      <c r="AE11" s="116">
        <v>14.755189229049256</v>
      </c>
      <c r="AF11" s="117">
        <v>-279.51</v>
      </c>
    </row>
    <row r="12" spans="1:32" ht="22.8" x14ac:dyDescent="0.25">
      <c r="A12" s="206" t="s">
        <v>311</v>
      </c>
      <c r="B12" s="205" t="s">
        <v>310</v>
      </c>
      <c r="C12" s="115">
        <v>28.700000000000003</v>
      </c>
      <c r="D12" s="116">
        <v>52.2</v>
      </c>
      <c r="E12" s="117">
        <v>-23.5</v>
      </c>
      <c r="F12" s="115">
        <v>27.349592999999999</v>
      </c>
      <c r="G12" s="116">
        <v>51.5</v>
      </c>
      <c r="H12" s="117">
        <v>-24.150407000000001</v>
      </c>
      <c r="I12" s="115">
        <v>24.940312000000006</v>
      </c>
      <c r="J12" s="116">
        <v>58.6</v>
      </c>
      <c r="K12" s="117">
        <v>-33.659687999999996</v>
      </c>
      <c r="L12" s="115">
        <v>-69.635260263563282</v>
      </c>
      <c r="M12" s="116">
        <v>53.7</v>
      </c>
      <c r="N12" s="117">
        <v>-123.33526026356328</v>
      </c>
      <c r="O12" s="115">
        <v>-66.13</v>
      </c>
      <c r="P12" s="116">
        <v>26.7</v>
      </c>
      <c r="Q12" s="117">
        <v>-92.83</v>
      </c>
      <c r="R12" s="116">
        <v>-85.284615662113694</v>
      </c>
      <c r="S12" s="116">
        <v>8.1053843378863011</v>
      </c>
      <c r="T12" s="117">
        <v>-93.39</v>
      </c>
      <c r="U12" s="116">
        <v>-123.18201156967832</v>
      </c>
      <c r="V12" s="116">
        <v>8.4579884303216577</v>
      </c>
      <c r="W12" s="117">
        <v>-131.63999999999999</v>
      </c>
      <c r="X12" s="116">
        <v>-194.45992439662629</v>
      </c>
      <c r="Y12" s="116">
        <v>2.0492799833737139</v>
      </c>
      <c r="Z12" s="117">
        <v>-196.50920438</v>
      </c>
      <c r="AA12" s="116">
        <v>-198.53176412590568</v>
      </c>
      <c r="AB12" s="116">
        <v>1.9788849572433556</v>
      </c>
      <c r="AC12" s="117">
        <v>-200.51064908314905</v>
      </c>
      <c r="AD12" s="116">
        <v>-187.0583141844478</v>
      </c>
      <c r="AE12" s="116">
        <v>1.7716858155522259</v>
      </c>
      <c r="AF12" s="117">
        <v>-188.83</v>
      </c>
    </row>
    <row r="13" spans="1:32" ht="22.8" x14ac:dyDescent="0.25">
      <c r="A13" s="206" t="s">
        <v>309</v>
      </c>
      <c r="B13" s="205" t="s">
        <v>308</v>
      </c>
      <c r="C13" s="115" t="s">
        <v>4</v>
      </c>
      <c r="D13" s="116" t="s">
        <v>4</v>
      </c>
      <c r="E13" s="117">
        <v>0</v>
      </c>
      <c r="F13" s="115" t="s">
        <v>4</v>
      </c>
      <c r="G13" s="116" t="s">
        <v>4</v>
      </c>
      <c r="H13" s="117">
        <v>0</v>
      </c>
      <c r="I13" s="115" t="s">
        <v>4</v>
      </c>
      <c r="J13" s="116" t="s">
        <v>4</v>
      </c>
      <c r="K13" s="117" t="s">
        <v>4</v>
      </c>
      <c r="L13" s="115" t="s">
        <v>4</v>
      </c>
      <c r="M13" s="116" t="s">
        <v>4</v>
      </c>
      <c r="N13" s="117" t="s">
        <v>4</v>
      </c>
      <c r="O13" s="115" t="s">
        <v>4</v>
      </c>
      <c r="P13" s="116" t="s">
        <v>4</v>
      </c>
      <c r="Q13" s="117" t="s">
        <v>4</v>
      </c>
      <c r="R13" s="116" t="s">
        <v>4</v>
      </c>
      <c r="S13" s="116" t="s">
        <v>4</v>
      </c>
      <c r="T13" s="117" t="s">
        <v>4</v>
      </c>
      <c r="U13" s="116" t="s">
        <v>4</v>
      </c>
      <c r="V13" s="116" t="s">
        <v>4</v>
      </c>
      <c r="W13" s="117" t="s">
        <v>4</v>
      </c>
      <c r="X13" s="116" t="s">
        <v>4</v>
      </c>
      <c r="Y13" s="116" t="s">
        <v>4</v>
      </c>
      <c r="Z13" s="117" t="s">
        <v>4</v>
      </c>
      <c r="AA13" s="116" t="s">
        <v>4</v>
      </c>
      <c r="AB13" s="116">
        <v>0</v>
      </c>
      <c r="AC13" s="117" t="s">
        <v>4</v>
      </c>
      <c r="AD13" s="116" t="s">
        <v>4</v>
      </c>
      <c r="AE13" s="116">
        <v>0</v>
      </c>
      <c r="AF13" s="117" t="s">
        <v>4</v>
      </c>
    </row>
    <row r="14" spans="1:32" ht="22.8" x14ac:dyDescent="0.25">
      <c r="A14" s="206" t="s">
        <v>307</v>
      </c>
      <c r="B14" s="205" t="s">
        <v>306</v>
      </c>
      <c r="C14" s="115" t="s">
        <v>4</v>
      </c>
      <c r="D14" s="116">
        <v>7.5</v>
      </c>
      <c r="E14" s="117" t="s">
        <v>4</v>
      </c>
      <c r="F14" s="115" t="s">
        <v>4</v>
      </c>
      <c r="G14" s="116">
        <v>7.2</v>
      </c>
      <c r="H14" s="117" t="s">
        <v>4</v>
      </c>
      <c r="I14" s="115" t="s">
        <v>4</v>
      </c>
      <c r="J14" s="116">
        <v>8.1999999999999993</v>
      </c>
      <c r="K14" s="117" t="s">
        <v>4</v>
      </c>
      <c r="L14" s="115" t="s">
        <v>4</v>
      </c>
      <c r="M14" s="116" t="s">
        <v>4</v>
      </c>
      <c r="N14" s="117" t="s">
        <v>4</v>
      </c>
      <c r="O14" s="115" t="s">
        <v>4</v>
      </c>
      <c r="P14" s="116" t="s">
        <v>4</v>
      </c>
      <c r="Q14" s="117" t="s">
        <v>4</v>
      </c>
      <c r="R14" s="116" t="s">
        <v>4</v>
      </c>
      <c r="S14" s="116" t="s">
        <v>4</v>
      </c>
      <c r="T14" s="117" t="s">
        <v>4</v>
      </c>
      <c r="U14" s="116" t="s">
        <v>4</v>
      </c>
      <c r="V14" s="116" t="s">
        <v>4</v>
      </c>
      <c r="W14" s="117" t="s">
        <v>4</v>
      </c>
      <c r="X14" s="116" t="s">
        <v>4</v>
      </c>
      <c r="Y14" s="116" t="s">
        <v>4</v>
      </c>
      <c r="Z14" s="117" t="s">
        <v>4</v>
      </c>
      <c r="AA14" s="116" t="s">
        <v>4</v>
      </c>
      <c r="AB14" s="116" t="s">
        <v>4</v>
      </c>
      <c r="AC14" s="117" t="s">
        <v>4</v>
      </c>
      <c r="AD14" s="116" t="s">
        <v>4</v>
      </c>
      <c r="AE14" s="116" t="s">
        <v>4</v>
      </c>
      <c r="AF14" s="117" t="s">
        <v>4</v>
      </c>
    </row>
    <row r="15" spans="1:32" ht="22.8" x14ac:dyDescent="0.25">
      <c r="A15" s="206" t="s">
        <v>305</v>
      </c>
      <c r="B15" s="207">
        <v>19</v>
      </c>
      <c r="C15" s="115">
        <v>0</v>
      </c>
      <c r="D15" s="116">
        <v>0</v>
      </c>
      <c r="E15" s="117">
        <v>0</v>
      </c>
      <c r="F15" s="115">
        <v>0</v>
      </c>
      <c r="G15" s="116">
        <v>0</v>
      </c>
      <c r="H15" s="117">
        <v>0</v>
      </c>
      <c r="I15" s="115">
        <v>0</v>
      </c>
      <c r="J15" s="116">
        <v>0</v>
      </c>
      <c r="K15" s="117">
        <v>0</v>
      </c>
      <c r="L15" s="115">
        <v>0</v>
      </c>
      <c r="M15" s="116">
        <v>0</v>
      </c>
      <c r="N15" s="117">
        <v>0</v>
      </c>
      <c r="O15" s="115">
        <v>0</v>
      </c>
      <c r="P15" s="116">
        <v>0</v>
      </c>
      <c r="Q15" s="117">
        <v>0</v>
      </c>
      <c r="R15" s="116">
        <v>0</v>
      </c>
      <c r="S15" s="116">
        <v>0</v>
      </c>
      <c r="T15" s="117">
        <v>0</v>
      </c>
      <c r="U15" s="116">
        <v>0</v>
      </c>
      <c r="V15" s="116">
        <v>0</v>
      </c>
      <c r="W15" s="117">
        <v>0</v>
      </c>
      <c r="X15" s="116">
        <v>0</v>
      </c>
      <c r="Y15" s="116">
        <v>0</v>
      </c>
      <c r="Z15" s="117">
        <v>0</v>
      </c>
      <c r="AA15" s="116">
        <v>0</v>
      </c>
      <c r="AB15" s="116">
        <v>0</v>
      </c>
      <c r="AC15" s="117">
        <v>0</v>
      </c>
      <c r="AD15" s="116" t="s">
        <v>4</v>
      </c>
      <c r="AE15" s="116">
        <v>0</v>
      </c>
      <c r="AF15" s="117" t="s">
        <v>4</v>
      </c>
    </row>
    <row r="16" spans="1:32" ht="22.8" x14ac:dyDescent="0.25">
      <c r="A16" s="206" t="s">
        <v>304</v>
      </c>
      <c r="B16" s="207">
        <v>20</v>
      </c>
      <c r="C16" s="115" t="s">
        <v>4</v>
      </c>
      <c r="D16" s="116" t="s">
        <v>4</v>
      </c>
      <c r="E16" s="117">
        <v>0</v>
      </c>
      <c r="F16" s="115" t="s">
        <v>4</v>
      </c>
      <c r="G16" s="116" t="s">
        <v>4</v>
      </c>
      <c r="H16" s="117">
        <v>0</v>
      </c>
      <c r="I16" s="115" t="s">
        <v>4</v>
      </c>
      <c r="J16" s="116" t="s">
        <v>4</v>
      </c>
      <c r="K16" s="117">
        <v>0</v>
      </c>
      <c r="L16" s="115" t="s">
        <v>4</v>
      </c>
      <c r="M16" s="116" t="s">
        <v>4</v>
      </c>
      <c r="N16" s="117">
        <v>0</v>
      </c>
      <c r="O16" s="115" t="s">
        <v>4</v>
      </c>
      <c r="P16" s="116" t="s">
        <v>4</v>
      </c>
      <c r="Q16" s="117">
        <v>0</v>
      </c>
      <c r="R16" s="116" t="s">
        <v>4</v>
      </c>
      <c r="S16" s="116" t="s">
        <v>4</v>
      </c>
      <c r="T16" s="117">
        <v>0</v>
      </c>
      <c r="U16" s="116" t="s">
        <v>4</v>
      </c>
      <c r="V16" s="116" t="s">
        <v>4</v>
      </c>
      <c r="W16" s="117" t="s">
        <v>4</v>
      </c>
      <c r="X16" s="116" t="s">
        <v>4</v>
      </c>
      <c r="Y16" s="116">
        <v>0</v>
      </c>
      <c r="Z16" s="117" t="s">
        <v>4</v>
      </c>
      <c r="AA16" s="116" t="s">
        <v>4</v>
      </c>
      <c r="AB16" s="116" t="s">
        <v>4</v>
      </c>
      <c r="AC16" s="117" t="s">
        <v>4</v>
      </c>
      <c r="AD16" s="116" t="s">
        <v>4</v>
      </c>
      <c r="AE16" s="116" t="s">
        <v>4</v>
      </c>
      <c r="AF16" s="117" t="s">
        <v>4</v>
      </c>
    </row>
    <row r="17" spans="1:32" ht="34.200000000000003" x14ac:dyDescent="0.25">
      <c r="A17" s="206" t="s">
        <v>303</v>
      </c>
      <c r="B17" s="207">
        <v>21</v>
      </c>
      <c r="C17" s="115">
        <v>0.1</v>
      </c>
      <c r="D17" s="116">
        <v>0.1</v>
      </c>
      <c r="E17" s="117">
        <v>0</v>
      </c>
      <c r="F17" s="115">
        <v>6.9</v>
      </c>
      <c r="G17" s="116">
        <v>6.9</v>
      </c>
      <c r="H17" s="117">
        <v>0</v>
      </c>
      <c r="I17" s="115">
        <v>7.9</v>
      </c>
      <c r="J17" s="116">
        <v>7.9</v>
      </c>
      <c r="K17" s="117">
        <v>0</v>
      </c>
      <c r="L17" s="115">
        <v>7.6</v>
      </c>
      <c r="M17" s="116">
        <v>7.6</v>
      </c>
      <c r="N17" s="117">
        <v>0</v>
      </c>
      <c r="O17" s="115">
        <v>9.9</v>
      </c>
      <c r="P17" s="116">
        <v>9.9</v>
      </c>
      <c r="Q17" s="117">
        <v>0</v>
      </c>
      <c r="R17" s="116">
        <v>3.6608581553762036</v>
      </c>
      <c r="S17" s="116">
        <v>3.6608581553762036</v>
      </c>
      <c r="T17" s="117">
        <v>0</v>
      </c>
      <c r="U17" s="116">
        <v>4.5987528502613797</v>
      </c>
      <c r="V17" s="116">
        <v>4.5987528502613797</v>
      </c>
      <c r="W17" s="117">
        <v>0</v>
      </c>
      <c r="X17" s="116" t="s">
        <v>4</v>
      </c>
      <c r="Y17" s="116" t="s">
        <v>4</v>
      </c>
      <c r="Z17" s="117" t="s">
        <v>4</v>
      </c>
      <c r="AA17" s="116" t="s">
        <v>4</v>
      </c>
      <c r="AB17" s="116" t="s">
        <v>4</v>
      </c>
      <c r="AC17" s="117" t="s">
        <v>4</v>
      </c>
      <c r="AD17" s="116" t="s">
        <v>4</v>
      </c>
      <c r="AE17" s="116" t="s">
        <v>4</v>
      </c>
      <c r="AF17" s="117" t="s">
        <v>4</v>
      </c>
    </row>
    <row r="18" spans="1:32" ht="34.200000000000003" x14ac:dyDescent="0.25">
      <c r="A18" s="206" t="s">
        <v>302</v>
      </c>
      <c r="B18" s="205" t="s">
        <v>301</v>
      </c>
      <c r="C18" s="115" t="s">
        <v>4</v>
      </c>
      <c r="D18" s="116">
        <v>0.8</v>
      </c>
      <c r="E18" s="117" t="s">
        <v>4</v>
      </c>
      <c r="F18" s="115" t="s">
        <v>4</v>
      </c>
      <c r="G18" s="116">
        <v>0.9</v>
      </c>
      <c r="H18" s="117" t="s">
        <v>4</v>
      </c>
      <c r="I18" s="115" t="s">
        <v>4</v>
      </c>
      <c r="J18" s="116">
        <v>0.9</v>
      </c>
      <c r="K18" s="117" t="s">
        <v>4</v>
      </c>
      <c r="L18" s="115" t="s">
        <v>4</v>
      </c>
      <c r="M18" s="116">
        <v>0.4</v>
      </c>
      <c r="N18" s="117" t="s">
        <v>4</v>
      </c>
      <c r="O18" s="115">
        <v>-2.8500000000000005</v>
      </c>
      <c r="P18" s="116">
        <v>1.3</v>
      </c>
      <c r="Q18" s="117">
        <v>-4.1500000000000004</v>
      </c>
      <c r="R18" s="116">
        <v>-2.1085901834155032</v>
      </c>
      <c r="S18" s="116">
        <v>2.0314098165844965</v>
      </c>
      <c r="T18" s="117">
        <v>-4.1399999999999997</v>
      </c>
      <c r="U18" s="116">
        <v>-2.9417024583733573</v>
      </c>
      <c r="V18" s="116">
        <v>3.6982975416266424</v>
      </c>
      <c r="W18" s="117">
        <v>-6.64</v>
      </c>
      <c r="X18" s="116">
        <v>-14.968275985049745</v>
      </c>
      <c r="Y18" s="116">
        <v>1.0768801649502584</v>
      </c>
      <c r="Z18" s="117">
        <v>-16.045156150000004</v>
      </c>
      <c r="AA18" s="116">
        <v>-21.180771914893921</v>
      </c>
      <c r="AB18" s="116">
        <v>1.0575477063060781</v>
      </c>
      <c r="AC18" s="117">
        <v>-22.238319621199999</v>
      </c>
      <c r="AD18" s="116">
        <v>-8.4805259401983903</v>
      </c>
      <c r="AE18" s="116">
        <v>0.28947405980161189</v>
      </c>
      <c r="AF18" s="117">
        <v>-8.7700000000000014</v>
      </c>
    </row>
    <row r="19" spans="1:32" ht="34.200000000000003" x14ac:dyDescent="0.25">
      <c r="A19" s="206" t="s">
        <v>300</v>
      </c>
      <c r="B19" s="205" t="s">
        <v>299</v>
      </c>
      <c r="C19" s="115">
        <v>7.7109755984378676</v>
      </c>
      <c r="D19" s="116">
        <v>18</v>
      </c>
      <c r="E19" s="117">
        <v>-10.289024401562132</v>
      </c>
      <c r="F19" s="115">
        <v>10.515654215373786</v>
      </c>
      <c r="G19" s="116">
        <v>21.3</v>
      </c>
      <c r="H19" s="117">
        <v>-10.784345784626215</v>
      </c>
      <c r="I19" s="115">
        <v>10.85309671126887</v>
      </c>
      <c r="J19" s="116">
        <v>22.3</v>
      </c>
      <c r="K19" s="117">
        <v>-11.44690328873113</v>
      </c>
      <c r="L19" s="115">
        <v>6.6864218937605457</v>
      </c>
      <c r="M19" s="116">
        <v>18.7</v>
      </c>
      <c r="N19" s="117">
        <v>-12.013578106239454</v>
      </c>
      <c r="O19" s="115" t="s">
        <v>4</v>
      </c>
      <c r="P19" s="116">
        <v>15.2</v>
      </c>
      <c r="Q19" s="117" t="s">
        <v>4</v>
      </c>
      <c r="R19" s="116" t="s">
        <v>4</v>
      </c>
      <c r="S19" s="116">
        <v>8.5160072998380176</v>
      </c>
      <c r="T19" s="117" t="s">
        <v>4</v>
      </c>
      <c r="U19" s="116">
        <v>-45.892332338644046</v>
      </c>
      <c r="V19" s="116">
        <v>0.20766766135595432</v>
      </c>
      <c r="W19" s="117">
        <v>-46.1</v>
      </c>
      <c r="X19" s="116">
        <v>-52.403770324565173</v>
      </c>
      <c r="Y19" s="116">
        <v>0.16823996543482655</v>
      </c>
      <c r="Z19" s="117">
        <v>-52.572010290000001</v>
      </c>
      <c r="AA19" s="116">
        <v>-51.941979777979512</v>
      </c>
      <c r="AB19" s="116">
        <v>0.14213951725009497</v>
      </c>
      <c r="AC19" s="117">
        <v>-52.084119295229605</v>
      </c>
      <c r="AD19" s="116">
        <v>-46.950760008563478</v>
      </c>
      <c r="AE19" s="116">
        <v>0.14923999143652328</v>
      </c>
      <c r="AF19" s="117">
        <v>-47.1</v>
      </c>
    </row>
    <row r="20" spans="1:32" ht="22.8" x14ac:dyDescent="0.25">
      <c r="A20" s="206" t="s">
        <v>298</v>
      </c>
      <c r="B20" s="205" t="s">
        <v>297</v>
      </c>
      <c r="C20" s="115">
        <v>17.994260000000001</v>
      </c>
      <c r="D20" s="116">
        <v>24.8</v>
      </c>
      <c r="E20" s="117">
        <v>-6.8057400000000001</v>
      </c>
      <c r="F20" s="115">
        <v>17.191617000000001</v>
      </c>
      <c r="G20" s="116">
        <v>24.2</v>
      </c>
      <c r="H20" s="117">
        <v>-7.0083830000000003</v>
      </c>
      <c r="I20" s="115">
        <v>12.851260000000002</v>
      </c>
      <c r="J20" s="116">
        <v>21.1</v>
      </c>
      <c r="K20" s="117">
        <v>-8.2487399999999997</v>
      </c>
      <c r="L20" s="115">
        <v>5.5413057117921962</v>
      </c>
      <c r="M20" s="116">
        <v>14.9</v>
      </c>
      <c r="N20" s="117">
        <v>-9.3586942882078041</v>
      </c>
      <c r="O20" s="115">
        <v>1.8900000000000006</v>
      </c>
      <c r="P20" s="116">
        <v>13.4</v>
      </c>
      <c r="Q20" s="117">
        <v>-11.51</v>
      </c>
      <c r="R20" s="116">
        <v>4.9521436200688953</v>
      </c>
      <c r="S20" s="116">
        <v>15.652143620068895</v>
      </c>
      <c r="T20" s="117">
        <v>-10.7</v>
      </c>
      <c r="U20" s="116">
        <v>-19.317808506426381</v>
      </c>
      <c r="V20" s="116">
        <v>2.6021914935736223</v>
      </c>
      <c r="W20" s="117">
        <v>-21.92</v>
      </c>
      <c r="X20" s="116">
        <v>-23.254771655909227</v>
      </c>
      <c r="Y20" s="116">
        <v>2.3744852140907726</v>
      </c>
      <c r="Z20" s="117">
        <v>-25.629256869999999</v>
      </c>
      <c r="AA20" s="116">
        <v>-21.171145449962889</v>
      </c>
      <c r="AB20" s="116">
        <v>2.4047558869371075</v>
      </c>
      <c r="AC20" s="117">
        <v>-23.575901336899996</v>
      </c>
      <c r="AD20" s="116">
        <v>-27.396746354575512</v>
      </c>
      <c r="AE20" s="116">
        <v>1.7832536454244865</v>
      </c>
      <c r="AF20" s="117">
        <v>-29.18</v>
      </c>
    </row>
    <row r="21" spans="1:32" ht="34.200000000000003" x14ac:dyDescent="0.25">
      <c r="A21" s="206" t="s">
        <v>296</v>
      </c>
      <c r="B21" s="205" t="s">
        <v>295</v>
      </c>
      <c r="C21" s="115">
        <v>0.2</v>
      </c>
      <c r="D21" s="116">
        <v>0.2</v>
      </c>
      <c r="E21" s="117">
        <v>0</v>
      </c>
      <c r="F21" s="115">
        <v>0.2</v>
      </c>
      <c r="G21" s="116">
        <v>0.2</v>
      </c>
      <c r="H21" s="117">
        <v>0</v>
      </c>
      <c r="I21" s="115" t="s">
        <v>4</v>
      </c>
      <c r="J21" s="116" t="s">
        <v>4</v>
      </c>
      <c r="K21" s="117">
        <v>0</v>
      </c>
      <c r="L21" s="115" t="s">
        <v>4</v>
      </c>
      <c r="M21" s="116" t="s">
        <v>4</v>
      </c>
      <c r="N21" s="117">
        <v>0</v>
      </c>
      <c r="O21" s="115" t="s">
        <v>4</v>
      </c>
      <c r="P21" s="116" t="s">
        <v>4</v>
      </c>
      <c r="Q21" s="117">
        <v>0</v>
      </c>
      <c r="R21" s="116">
        <v>0.28244785072114192</v>
      </c>
      <c r="S21" s="116">
        <v>0.28244785072114192</v>
      </c>
      <c r="T21" s="117">
        <v>0</v>
      </c>
      <c r="U21" s="116">
        <v>-0.975392437917458</v>
      </c>
      <c r="V21" s="116">
        <v>0.274607562082542</v>
      </c>
      <c r="W21" s="117">
        <v>-1.25</v>
      </c>
      <c r="X21" s="116">
        <v>-2.6471686947308353</v>
      </c>
      <c r="Y21" s="116">
        <v>0.26155499526916526</v>
      </c>
      <c r="Z21" s="117">
        <v>-2.9087236900000004</v>
      </c>
      <c r="AA21" s="116">
        <v>-1.3538875924410418</v>
      </c>
      <c r="AB21" s="116">
        <v>0.25181926365895835</v>
      </c>
      <c r="AC21" s="117">
        <v>-1.6057068561000001</v>
      </c>
      <c r="AD21" s="116">
        <v>-1.1261942481981024</v>
      </c>
      <c r="AE21" s="116">
        <v>0.39380575180189747</v>
      </c>
      <c r="AF21" s="117">
        <v>-1.52</v>
      </c>
    </row>
    <row r="22" spans="1:32" ht="22.8" x14ac:dyDescent="0.25">
      <c r="A22" s="81" t="s">
        <v>294</v>
      </c>
      <c r="B22" s="205" t="s">
        <v>293</v>
      </c>
      <c r="C22" s="115" t="s">
        <v>4</v>
      </c>
      <c r="D22" s="116" t="s">
        <v>4</v>
      </c>
      <c r="E22" s="117" t="s">
        <v>4</v>
      </c>
      <c r="F22" s="115" t="s">
        <v>4</v>
      </c>
      <c r="G22" s="116" t="s">
        <v>4</v>
      </c>
      <c r="H22" s="117" t="s">
        <v>4</v>
      </c>
      <c r="I22" s="115" t="s">
        <v>4</v>
      </c>
      <c r="J22" s="116" t="s">
        <v>4</v>
      </c>
      <c r="K22" s="117" t="s">
        <v>4</v>
      </c>
      <c r="L22" s="115" t="s">
        <v>4</v>
      </c>
      <c r="M22" s="116" t="s">
        <v>4</v>
      </c>
      <c r="N22" s="117" t="s">
        <v>4</v>
      </c>
      <c r="O22" s="115" t="s">
        <v>4</v>
      </c>
      <c r="P22" s="116" t="s">
        <v>4</v>
      </c>
      <c r="Q22" s="117" t="s">
        <v>4</v>
      </c>
      <c r="R22" s="116" t="s">
        <v>4</v>
      </c>
      <c r="S22" s="116" t="s">
        <v>4</v>
      </c>
      <c r="T22" s="117" t="s">
        <v>4</v>
      </c>
      <c r="U22" s="116" t="s">
        <v>4</v>
      </c>
      <c r="V22" s="116" t="s">
        <v>4</v>
      </c>
      <c r="W22" s="117" t="s">
        <v>4</v>
      </c>
      <c r="X22" s="116" t="s">
        <v>4</v>
      </c>
      <c r="Y22" s="116" t="s">
        <v>4</v>
      </c>
      <c r="Z22" s="117" t="s">
        <v>4</v>
      </c>
      <c r="AA22" s="116" t="s">
        <v>4</v>
      </c>
      <c r="AB22" s="116" t="s">
        <v>4</v>
      </c>
      <c r="AC22" s="117" t="s">
        <v>4</v>
      </c>
      <c r="AD22" s="116" t="s">
        <v>4</v>
      </c>
      <c r="AE22" s="116" t="s">
        <v>4</v>
      </c>
      <c r="AF22" s="117" t="s">
        <v>4</v>
      </c>
    </row>
    <row r="23" spans="1:32" ht="22.8" x14ac:dyDescent="0.25">
      <c r="A23" s="81" t="s">
        <v>292</v>
      </c>
      <c r="B23" s="205" t="s">
        <v>291</v>
      </c>
      <c r="C23" s="115" t="s">
        <v>4</v>
      </c>
      <c r="D23" s="116" t="s">
        <v>4</v>
      </c>
      <c r="E23" s="117" t="s">
        <v>4</v>
      </c>
      <c r="F23" s="115" t="s">
        <v>4</v>
      </c>
      <c r="G23" s="116" t="s">
        <v>4</v>
      </c>
      <c r="H23" s="117" t="s">
        <v>4</v>
      </c>
      <c r="I23" s="115" t="s">
        <v>4</v>
      </c>
      <c r="J23" s="116" t="s">
        <v>4</v>
      </c>
      <c r="K23" s="117" t="s">
        <v>4</v>
      </c>
      <c r="L23" s="115" t="s">
        <v>4</v>
      </c>
      <c r="M23" s="116" t="s">
        <v>4</v>
      </c>
      <c r="N23" s="117" t="s">
        <v>4</v>
      </c>
      <c r="O23" s="115" t="s">
        <v>4</v>
      </c>
      <c r="P23" s="116" t="s">
        <v>4</v>
      </c>
      <c r="Q23" s="117" t="s">
        <v>4</v>
      </c>
      <c r="R23" s="116" t="s">
        <v>4</v>
      </c>
      <c r="S23" s="116" t="s">
        <v>4</v>
      </c>
      <c r="T23" s="117" t="s">
        <v>4</v>
      </c>
      <c r="U23" s="116" t="s">
        <v>4</v>
      </c>
      <c r="V23" s="116" t="s">
        <v>4</v>
      </c>
      <c r="W23" s="117">
        <v>0</v>
      </c>
      <c r="X23" s="116" t="s">
        <v>4</v>
      </c>
      <c r="Y23" s="116" t="s">
        <v>4</v>
      </c>
      <c r="Z23" s="117" t="s">
        <v>4</v>
      </c>
      <c r="AA23" s="116" t="s">
        <v>4</v>
      </c>
      <c r="AB23" s="116" t="s">
        <v>4</v>
      </c>
      <c r="AC23" s="117">
        <v>0</v>
      </c>
      <c r="AD23" s="116" t="s">
        <v>4</v>
      </c>
      <c r="AE23" s="116" t="s">
        <v>4</v>
      </c>
      <c r="AF23" s="117" t="s">
        <v>4</v>
      </c>
    </row>
    <row r="24" spans="1:32" x14ac:dyDescent="0.25">
      <c r="A24" s="77" t="s">
        <v>290</v>
      </c>
      <c r="B24" s="205" t="s">
        <v>289</v>
      </c>
      <c r="C24" s="115">
        <v>-3.3639586006975559</v>
      </c>
      <c r="D24" s="116">
        <v>1.3</v>
      </c>
      <c r="E24" s="117">
        <v>-4.6639586006975557</v>
      </c>
      <c r="F24" s="115">
        <v>-3.3606003003462419</v>
      </c>
      <c r="G24" s="116">
        <v>1.3</v>
      </c>
      <c r="H24" s="117">
        <v>-4.6606003003462417</v>
      </c>
      <c r="I24" s="115">
        <v>-4.7673694001816287</v>
      </c>
      <c r="J24" s="116">
        <v>0.9</v>
      </c>
      <c r="K24" s="117">
        <v>-5.667369400181629</v>
      </c>
      <c r="L24" s="115">
        <v>-3.2861484010626305</v>
      </c>
      <c r="M24" s="116">
        <v>2.4</v>
      </c>
      <c r="N24" s="117">
        <v>-5.6861484010626304</v>
      </c>
      <c r="O24" s="115">
        <v>-5.97</v>
      </c>
      <c r="P24" s="116">
        <v>3.7</v>
      </c>
      <c r="Q24" s="117">
        <v>-9.67</v>
      </c>
      <c r="R24" s="116">
        <v>-7.2315388369773581</v>
      </c>
      <c r="S24" s="116">
        <v>5.348461163022642</v>
      </c>
      <c r="T24" s="117">
        <v>-12.58</v>
      </c>
      <c r="U24" s="116">
        <v>-76.09855481666682</v>
      </c>
      <c r="V24" s="116">
        <v>6.2914451833332166</v>
      </c>
      <c r="W24" s="117">
        <v>-82.390000000000029</v>
      </c>
      <c r="X24" s="116">
        <v>-82.745472350871509</v>
      </c>
      <c r="Y24" s="116">
        <v>4.7411604491284898</v>
      </c>
      <c r="Z24" s="117">
        <v>-87.486632799999995</v>
      </c>
      <c r="AA24" s="116">
        <v>-85.650489991499228</v>
      </c>
      <c r="AB24" s="116">
        <v>3.6833533426007787</v>
      </c>
      <c r="AC24" s="117">
        <v>-89.33384333410001</v>
      </c>
      <c r="AD24" s="116" t="s">
        <v>4</v>
      </c>
      <c r="AE24" s="116" t="s">
        <v>4</v>
      </c>
      <c r="AF24" s="117">
        <v>-91.88000000000001</v>
      </c>
    </row>
    <row r="25" spans="1:32" ht="22.8" x14ac:dyDescent="0.25">
      <c r="A25" s="77" t="s">
        <v>288</v>
      </c>
      <c r="B25" s="205" t="s">
        <v>287</v>
      </c>
      <c r="C25" s="115">
        <v>-619.61189851910615</v>
      </c>
      <c r="D25" s="116">
        <v>80.099999999999994</v>
      </c>
      <c r="E25" s="117">
        <v>-699.71189851910617</v>
      </c>
      <c r="F25" s="115">
        <v>-425.38851881818874</v>
      </c>
      <c r="G25" s="116">
        <v>89.3</v>
      </c>
      <c r="H25" s="117">
        <v>-514.68851881818875</v>
      </c>
      <c r="I25" s="115">
        <v>-52.682400345773338</v>
      </c>
      <c r="J25" s="116">
        <v>49.4</v>
      </c>
      <c r="K25" s="117">
        <v>-102.08240034577334</v>
      </c>
      <c r="L25" s="115">
        <v>-73.179482592489222</v>
      </c>
      <c r="M25" s="116">
        <v>42.1</v>
      </c>
      <c r="N25" s="117">
        <v>-115.27948259248923</v>
      </c>
      <c r="O25" s="115">
        <v>-150.51000000000002</v>
      </c>
      <c r="P25" s="116">
        <v>42.4</v>
      </c>
      <c r="Q25" s="117">
        <v>-192.91000000000003</v>
      </c>
      <c r="R25" s="116">
        <v>-157.469051940611</v>
      </c>
      <c r="S25" s="116">
        <v>15.39094805938899</v>
      </c>
      <c r="T25" s="117">
        <v>-172.85999999999999</v>
      </c>
      <c r="U25" s="116">
        <v>-143.99061250375757</v>
      </c>
      <c r="V25" s="116">
        <v>25.439387496242425</v>
      </c>
      <c r="W25" s="117">
        <v>-169.43</v>
      </c>
      <c r="X25" s="116">
        <v>-154.0765377282882</v>
      </c>
      <c r="Y25" s="116">
        <v>15.84870900171185</v>
      </c>
      <c r="Z25" s="117">
        <v>-169.92524673000005</v>
      </c>
      <c r="AA25" s="116">
        <v>-64.78902167280674</v>
      </c>
      <c r="AB25" s="116">
        <v>15.497140780993309</v>
      </c>
      <c r="AC25" s="117">
        <v>-80.286162453800046</v>
      </c>
      <c r="AD25" s="116">
        <v>-143.44521396798214</v>
      </c>
      <c r="AE25" s="116">
        <v>16.704786032017889</v>
      </c>
      <c r="AF25" s="117">
        <v>-160.15000000000003</v>
      </c>
    </row>
    <row r="26" spans="1:32" ht="22.8" x14ac:dyDescent="0.25">
      <c r="A26" s="77" t="s">
        <v>286</v>
      </c>
      <c r="B26" s="205" t="s">
        <v>285</v>
      </c>
      <c r="C26" s="115">
        <v>-6.3115290000000037</v>
      </c>
      <c r="D26" s="116">
        <v>24.7</v>
      </c>
      <c r="E26" s="117">
        <v>-31.011529000000003</v>
      </c>
      <c r="F26" s="115">
        <v>-6.7520791105300937</v>
      </c>
      <c r="G26" s="116">
        <v>26.8</v>
      </c>
      <c r="H26" s="117">
        <v>-33.552079110530094</v>
      </c>
      <c r="I26" s="115">
        <v>-34.844146085278261</v>
      </c>
      <c r="J26" s="116">
        <v>6.8</v>
      </c>
      <c r="K26" s="117">
        <v>-41.644146085278258</v>
      </c>
      <c r="L26" s="115">
        <v>-35.191625726823105</v>
      </c>
      <c r="M26" s="116">
        <v>6.8</v>
      </c>
      <c r="N26" s="117">
        <v>-41.991625726823102</v>
      </c>
      <c r="O26" s="115">
        <v>-34.849999999999994</v>
      </c>
      <c r="P26" s="116">
        <v>9.1999999999999993</v>
      </c>
      <c r="Q26" s="117">
        <v>-44.05</v>
      </c>
      <c r="R26" s="116">
        <v>-33.7002064750695</v>
      </c>
      <c r="S26" s="116">
        <v>7.5297935249305032</v>
      </c>
      <c r="T26" s="117">
        <v>-41.230000000000004</v>
      </c>
      <c r="U26" s="116">
        <v>-27.162739403626325</v>
      </c>
      <c r="V26" s="116">
        <v>9.9272605963736691</v>
      </c>
      <c r="W26" s="117">
        <v>-37.089999999999996</v>
      </c>
      <c r="X26" s="116">
        <v>-28.093488717927134</v>
      </c>
      <c r="Y26" s="116">
        <v>7.9809399320728671</v>
      </c>
      <c r="Z26" s="117">
        <v>-36.074428650000002</v>
      </c>
      <c r="AA26" s="116">
        <v>-28.54515848215415</v>
      </c>
      <c r="AB26" s="116">
        <v>8.1582496103458482</v>
      </c>
      <c r="AC26" s="117">
        <v>-36.703408092499998</v>
      </c>
      <c r="AD26" s="116">
        <v>-42.804038392920859</v>
      </c>
      <c r="AE26" s="116">
        <v>7.0259616070791377</v>
      </c>
      <c r="AF26" s="117">
        <v>-49.83</v>
      </c>
    </row>
    <row r="27" spans="1:32" x14ac:dyDescent="0.25">
      <c r="A27" s="77" t="s">
        <v>284</v>
      </c>
      <c r="B27" s="205" t="s">
        <v>283</v>
      </c>
      <c r="C27" s="115" t="s">
        <v>4</v>
      </c>
      <c r="D27" s="116" t="s">
        <v>4</v>
      </c>
      <c r="E27" s="117">
        <v>0</v>
      </c>
      <c r="F27" s="115">
        <v>0</v>
      </c>
      <c r="G27" s="116">
        <v>0</v>
      </c>
      <c r="H27" s="117">
        <v>0</v>
      </c>
      <c r="I27" s="115">
        <v>0</v>
      </c>
      <c r="J27" s="116">
        <v>0</v>
      </c>
      <c r="K27" s="117">
        <v>0</v>
      </c>
      <c r="L27" s="115">
        <v>0</v>
      </c>
      <c r="M27" s="116">
        <v>0</v>
      </c>
      <c r="N27" s="117">
        <v>0</v>
      </c>
      <c r="O27" s="115" t="s">
        <v>4</v>
      </c>
      <c r="P27" s="116">
        <v>0</v>
      </c>
      <c r="Q27" s="117" t="s">
        <v>4</v>
      </c>
      <c r="R27" s="116" t="s">
        <v>4</v>
      </c>
      <c r="S27" s="116">
        <v>0</v>
      </c>
      <c r="T27" s="117" t="s">
        <v>4</v>
      </c>
      <c r="U27" s="116" t="s">
        <v>4</v>
      </c>
      <c r="V27" s="116">
        <v>0</v>
      </c>
      <c r="W27" s="117" t="s">
        <v>4</v>
      </c>
      <c r="X27" s="116" t="s">
        <v>4</v>
      </c>
      <c r="Y27" s="116">
        <v>0</v>
      </c>
      <c r="Z27" s="117" t="s">
        <v>4</v>
      </c>
      <c r="AA27" s="116" t="s">
        <v>4</v>
      </c>
      <c r="AB27" s="116">
        <v>0</v>
      </c>
      <c r="AC27" s="117" t="s">
        <v>4</v>
      </c>
      <c r="AD27" s="116" t="s">
        <v>4</v>
      </c>
      <c r="AE27" s="116">
        <v>0</v>
      </c>
      <c r="AF27" s="117" t="s">
        <v>4</v>
      </c>
    </row>
    <row r="28" spans="1:32" x14ac:dyDescent="0.25">
      <c r="A28" s="77" t="s">
        <v>282</v>
      </c>
      <c r="B28" s="205" t="s">
        <v>281</v>
      </c>
      <c r="C28" s="115">
        <v>-40.423471566095863</v>
      </c>
      <c r="D28" s="116">
        <v>2.6</v>
      </c>
      <c r="E28" s="117">
        <v>-43.023471566095864</v>
      </c>
      <c r="F28" s="115">
        <v>-39.762095782856363</v>
      </c>
      <c r="G28" s="116">
        <v>2.5</v>
      </c>
      <c r="H28" s="117">
        <v>-42.262095782856363</v>
      </c>
      <c r="I28" s="115">
        <v>-44.139125517235492</v>
      </c>
      <c r="J28" s="116">
        <v>0.1</v>
      </c>
      <c r="K28" s="117">
        <v>-44.239125517235493</v>
      </c>
      <c r="L28" s="115">
        <v>-44.391663600837653</v>
      </c>
      <c r="M28" s="116">
        <v>0.2</v>
      </c>
      <c r="N28" s="117">
        <v>-44.591663600837656</v>
      </c>
      <c r="O28" s="115">
        <v>-42.97</v>
      </c>
      <c r="P28" s="116">
        <v>0.2</v>
      </c>
      <c r="Q28" s="117">
        <v>-43.17</v>
      </c>
      <c r="R28" s="116">
        <v>-40.700850303806241</v>
      </c>
      <c r="S28" s="116">
        <v>0.26914969619375695</v>
      </c>
      <c r="T28" s="117">
        <v>-40.97</v>
      </c>
      <c r="U28" s="116">
        <v>-20.954375068736205</v>
      </c>
      <c r="V28" s="116">
        <v>0.41562493126379346</v>
      </c>
      <c r="W28" s="117">
        <v>-21.369999999999997</v>
      </c>
      <c r="X28" s="116">
        <v>-21.114317535274086</v>
      </c>
      <c r="Y28" s="116">
        <v>0.23808130472591257</v>
      </c>
      <c r="Z28" s="117">
        <v>-21.352398839999999</v>
      </c>
      <c r="AA28" s="116">
        <v>-21.713535913731988</v>
      </c>
      <c r="AB28" s="116">
        <v>0.23681757866801464</v>
      </c>
      <c r="AC28" s="117">
        <v>-21.950353492400001</v>
      </c>
      <c r="AD28" s="116">
        <v>-19.408763291229569</v>
      </c>
      <c r="AE28" s="116">
        <v>0.39123670877042749</v>
      </c>
      <c r="AF28" s="117">
        <v>-19.799999999999997</v>
      </c>
    </row>
    <row r="29" spans="1:32" x14ac:dyDescent="0.25">
      <c r="A29" s="77" t="s">
        <v>280</v>
      </c>
      <c r="B29" s="205" t="s">
        <v>279</v>
      </c>
      <c r="C29" s="115">
        <v>73.8</v>
      </c>
      <c r="D29" s="116">
        <v>73.8</v>
      </c>
      <c r="E29" s="117">
        <v>0</v>
      </c>
      <c r="F29" s="115">
        <v>72.5</v>
      </c>
      <c r="G29" s="116">
        <v>72.5</v>
      </c>
      <c r="H29" s="117">
        <v>0</v>
      </c>
      <c r="I29" s="115">
        <v>62.8</v>
      </c>
      <c r="J29" s="116">
        <v>62.8</v>
      </c>
      <c r="K29" s="117">
        <v>0</v>
      </c>
      <c r="L29" s="115">
        <v>74.400000000000006</v>
      </c>
      <c r="M29" s="116">
        <v>74.400000000000006</v>
      </c>
      <c r="N29" s="117">
        <v>0</v>
      </c>
      <c r="O29" s="115">
        <v>71.5</v>
      </c>
      <c r="P29" s="116">
        <v>71.5</v>
      </c>
      <c r="Q29" s="117">
        <v>0</v>
      </c>
      <c r="R29" s="116">
        <v>79.78593507954136</v>
      </c>
      <c r="S29" s="116">
        <v>79.78593507954136</v>
      </c>
      <c r="T29" s="117">
        <v>0</v>
      </c>
      <c r="U29" s="116">
        <v>81.342706556884309</v>
      </c>
      <c r="V29" s="116">
        <v>81.352706556884314</v>
      </c>
      <c r="W29" s="117">
        <v>-0.01</v>
      </c>
      <c r="X29" s="116">
        <v>52.332534690638425</v>
      </c>
      <c r="Y29" s="116">
        <v>52.697171890638423</v>
      </c>
      <c r="Z29" s="117">
        <v>-0.36463719999999999</v>
      </c>
      <c r="AA29" s="116">
        <v>58.679101620411977</v>
      </c>
      <c r="AB29" s="116">
        <v>62.38789544631198</v>
      </c>
      <c r="AC29" s="117">
        <v>-3.7087938259</v>
      </c>
      <c r="AD29" s="116">
        <v>54.153547658126911</v>
      </c>
      <c r="AE29" s="116">
        <v>57.643547658126913</v>
      </c>
      <c r="AF29" s="117">
        <v>-3.4899999999999998</v>
      </c>
    </row>
    <row r="30" spans="1:32" x14ac:dyDescent="0.25">
      <c r="A30" s="77" t="s">
        <v>278</v>
      </c>
      <c r="B30" s="205" t="s">
        <v>277</v>
      </c>
      <c r="C30" s="115">
        <v>-206.76608791522256</v>
      </c>
      <c r="D30" s="116">
        <v>45.8</v>
      </c>
      <c r="E30" s="117">
        <v>-252.56608791522257</v>
      </c>
      <c r="F30" s="115">
        <v>-213.3081271614335</v>
      </c>
      <c r="G30" s="116">
        <v>44.7</v>
      </c>
      <c r="H30" s="117">
        <v>-258.00812716143349</v>
      </c>
      <c r="I30" s="115">
        <v>-168.87810551150744</v>
      </c>
      <c r="J30" s="116">
        <v>69.8</v>
      </c>
      <c r="K30" s="117">
        <v>-238.67810551150745</v>
      </c>
      <c r="L30" s="115">
        <v>-180.658941394507</v>
      </c>
      <c r="M30" s="116">
        <v>68.599999999999994</v>
      </c>
      <c r="N30" s="117">
        <v>-249.25894139450699</v>
      </c>
      <c r="O30" s="115">
        <v>-138.83999999999992</v>
      </c>
      <c r="P30" s="116">
        <v>66.3</v>
      </c>
      <c r="Q30" s="117">
        <v>-205.13999999999993</v>
      </c>
      <c r="R30" s="116">
        <v>-149.4368246411974</v>
      </c>
      <c r="S30" s="116">
        <v>42.333175358802592</v>
      </c>
      <c r="T30" s="117">
        <v>-191.77</v>
      </c>
      <c r="U30" s="116">
        <v>-416.99522930398626</v>
      </c>
      <c r="V30" s="116">
        <v>33.024770696013697</v>
      </c>
      <c r="W30" s="117">
        <v>-450.02</v>
      </c>
      <c r="X30" s="116">
        <v>-546.37096940462595</v>
      </c>
      <c r="Y30" s="116">
        <v>6.6193018053740103</v>
      </c>
      <c r="Z30" s="117">
        <v>-552.99027120999995</v>
      </c>
      <c r="AA30" s="116">
        <v>-521.41775453303626</v>
      </c>
      <c r="AB30" s="116">
        <v>4.7066904671637397</v>
      </c>
      <c r="AC30" s="117">
        <v>-526.12444500020001</v>
      </c>
      <c r="AD30" s="116">
        <v>-528.48937795856216</v>
      </c>
      <c r="AE30" s="116">
        <v>7.8506220414377097</v>
      </c>
      <c r="AF30" s="117">
        <v>-536.33999999999992</v>
      </c>
    </row>
    <row r="31" spans="1:32" ht="22.8" x14ac:dyDescent="0.25">
      <c r="A31" s="77" t="s">
        <v>276</v>
      </c>
      <c r="B31" s="205" t="s">
        <v>275</v>
      </c>
      <c r="C31" s="115">
        <v>2404.7213700000002</v>
      </c>
      <c r="D31" s="116">
        <v>2430.8000000000002</v>
      </c>
      <c r="E31" s="117">
        <v>-26.07863</v>
      </c>
      <c r="F31" s="115">
        <v>2254.2678700000001</v>
      </c>
      <c r="G31" s="116">
        <v>2280.5</v>
      </c>
      <c r="H31" s="117">
        <v>-26.232129999999998</v>
      </c>
      <c r="I31" s="115">
        <v>2259.5678699999999</v>
      </c>
      <c r="J31" s="116">
        <v>2286</v>
      </c>
      <c r="K31" s="117">
        <v>-26.432129999999997</v>
      </c>
      <c r="L31" s="115">
        <v>2244.2658289850333</v>
      </c>
      <c r="M31" s="116">
        <v>2272.1999999999998</v>
      </c>
      <c r="N31" s="117">
        <v>-27.93417101496663</v>
      </c>
      <c r="O31" s="115">
        <v>3077.96</v>
      </c>
      <c r="P31" s="116">
        <v>3116.9</v>
      </c>
      <c r="Q31" s="117">
        <v>-38.940000000000005</v>
      </c>
      <c r="R31" s="116">
        <v>2497.3534641993178</v>
      </c>
      <c r="S31" s="116">
        <v>2528.9734641993177</v>
      </c>
      <c r="T31" s="117">
        <v>-31.62</v>
      </c>
      <c r="U31" s="116">
        <v>1821.6874180114576</v>
      </c>
      <c r="V31" s="116">
        <v>2014.2574180114575</v>
      </c>
      <c r="W31" s="117">
        <v>-192.56999999999996</v>
      </c>
      <c r="X31" s="116">
        <v>1366.068078973035</v>
      </c>
      <c r="Y31" s="116">
        <v>1506.6575422630349</v>
      </c>
      <c r="Z31" s="117">
        <v>-140.58946329</v>
      </c>
      <c r="AA31" s="116">
        <v>1285.944422774113</v>
      </c>
      <c r="AB31" s="116">
        <v>1503.448636737013</v>
      </c>
      <c r="AC31" s="117">
        <v>-217.50421396289997</v>
      </c>
      <c r="AD31" s="116">
        <v>1137.0479711696307</v>
      </c>
      <c r="AE31" s="116">
        <v>1358.2079711696308</v>
      </c>
      <c r="AF31" s="117">
        <v>-221.16</v>
      </c>
    </row>
    <row r="32" spans="1:32" x14ac:dyDescent="0.25">
      <c r="A32" s="77" t="s">
        <v>274</v>
      </c>
      <c r="B32" s="205" t="s">
        <v>273</v>
      </c>
      <c r="C32" s="115">
        <v>-44.722172000000008</v>
      </c>
      <c r="D32" s="116">
        <v>0.4</v>
      </c>
      <c r="E32" s="117">
        <v>-45.122172000000006</v>
      </c>
      <c r="F32" s="115">
        <v>-46.277410000000003</v>
      </c>
      <c r="G32" s="116">
        <v>0.5</v>
      </c>
      <c r="H32" s="117">
        <v>-46.777410000000003</v>
      </c>
      <c r="I32" s="115">
        <v>-47.390369000000007</v>
      </c>
      <c r="J32" s="116">
        <v>0.4</v>
      </c>
      <c r="K32" s="117">
        <v>-47.790369000000005</v>
      </c>
      <c r="L32" s="115">
        <v>-48.196546004040997</v>
      </c>
      <c r="M32" s="116">
        <v>0.5</v>
      </c>
      <c r="N32" s="117">
        <v>-48.696546004040997</v>
      </c>
      <c r="O32" s="115">
        <v>-44.079999999999991</v>
      </c>
      <c r="P32" s="116">
        <v>2.7</v>
      </c>
      <c r="Q32" s="117">
        <v>-46.779999999999994</v>
      </c>
      <c r="R32" s="116">
        <v>-46.18147008268906</v>
      </c>
      <c r="S32" s="116">
        <v>0.20852991731094339</v>
      </c>
      <c r="T32" s="117">
        <v>-46.39</v>
      </c>
      <c r="U32" s="116">
        <v>-2.714615847086681</v>
      </c>
      <c r="V32" s="116">
        <v>1.6553841529133182</v>
      </c>
      <c r="W32" s="117">
        <v>-4.3699999999999992</v>
      </c>
      <c r="X32" s="116">
        <v>-3.1260424822767647</v>
      </c>
      <c r="Y32" s="116">
        <v>1.3262170277232355</v>
      </c>
      <c r="Z32" s="117">
        <v>-4.4522595100000002</v>
      </c>
      <c r="AA32" s="116">
        <v>-4.1926710130958744</v>
      </c>
      <c r="AB32" s="116">
        <v>1.1902038839041251</v>
      </c>
      <c r="AC32" s="117">
        <v>-5.3828748969999998</v>
      </c>
      <c r="AD32" s="116" t="s">
        <v>4</v>
      </c>
      <c r="AE32" s="116" t="s">
        <v>4</v>
      </c>
      <c r="AF32" s="117">
        <v>-4.88</v>
      </c>
    </row>
    <row r="33" spans="1:55" ht="22.8" x14ac:dyDescent="0.25">
      <c r="A33" s="77" t="s">
        <v>272</v>
      </c>
      <c r="B33" s="205" t="s">
        <v>271</v>
      </c>
      <c r="C33" s="115" t="s">
        <v>4</v>
      </c>
      <c r="D33" s="116" t="s">
        <v>4</v>
      </c>
      <c r="E33" s="117">
        <v>0</v>
      </c>
      <c r="F33" s="115" t="s">
        <v>4</v>
      </c>
      <c r="G33" s="116" t="s">
        <v>4</v>
      </c>
      <c r="H33" s="117">
        <v>0</v>
      </c>
      <c r="I33" s="115" t="s">
        <v>4</v>
      </c>
      <c r="J33" s="116" t="s">
        <v>4</v>
      </c>
      <c r="K33" s="117">
        <v>0</v>
      </c>
      <c r="L33" s="115" t="s">
        <v>4</v>
      </c>
      <c r="M33" s="116" t="s">
        <v>4</v>
      </c>
      <c r="N33" s="117">
        <v>0</v>
      </c>
      <c r="O33" s="115" t="s">
        <v>4</v>
      </c>
      <c r="P33" s="116" t="s">
        <v>4</v>
      </c>
      <c r="Q33" s="117">
        <v>0</v>
      </c>
      <c r="R33" s="116" t="s">
        <v>4</v>
      </c>
      <c r="S33" s="116" t="s">
        <v>4</v>
      </c>
      <c r="T33" s="117">
        <v>0</v>
      </c>
      <c r="U33" s="116" t="s">
        <v>4</v>
      </c>
      <c r="V33" s="116" t="s">
        <v>4</v>
      </c>
      <c r="W33" s="117">
        <v>0</v>
      </c>
      <c r="X33" s="116" t="s">
        <v>4</v>
      </c>
      <c r="Y33" s="116" t="s">
        <v>4</v>
      </c>
      <c r="Z33" s="117">
        <v>0</v>
      </c>
      <c r="AA33" s="116" t="s">
        <v>4</v>
      </c>
      <c r="AB33" s="116" t="s">
        <v>4</v>
      </c>
      <c r="AC33" s="117">
        <v>0</v>
      </c>
      <c r="AD33" s="116" t="s">
        <v>4</v>
      </c>
      <c r="AE33" s="116" t="s">
        <v>4</v>
      </c>
      <c r="AF33" s="117">
        <v>0</v>
      </c>
    </row>
    <row r="34" spans="1:55" x14ac:dyDescent="0.25">
      <c r="A34" s="77" t="s">
        <v>270</v>
      </c>
      <c r="B34" s="205" t="s">
        <v>269</v>
      </c>
      <c r="C34" s="115" t="s">
        <v>4</v>
      </c>
      <c r="D34" s="116" t="s">
        <v>4</v>
      </c>
      <c r="E34" s="117">
        <v>0</v>
      </c>
      <c r="F34" s="115">
        <v>0</v>
      </c>
      <c r="G34" s="116">
        <v>0</v>
      </c>
      <c r="H34" s="117">
        <v>0</v>
      </c>
      <c r="I34" s="115">
        <v>0</v>
      </c>
      <c r="J34" s="116">
        <v>0</v>
      </c>
      <c r="K34" s="117">
        <v>0</v>
      </c>
      <c r="L34" s="115">
        <v>0</v>
      </c>
      <c r="M34" s="116">
        <v>0</v>
      </c>
      <c r="N34" s="117">
        <v>0</v>
      </c>
      <c r="O34" s="115">
        <v>0</v>
      </c>
      <c r="P34" s="116">
        <v>0</v>
      </c>
      <c r="Q34" s="117">
        <v>0</v>
      </c>
      <c r="R34" s="116">
        <v>0</v>
      </c>
      <c r="S34" s="116">
        <v>0</v>
      </c>
      <c r="T34" s="117">
        <v>0</v>
      </c>
      <c r="U34" s="116" t="s">
        <v>4</v>
      </c>
      <c r="V34" s="116" t="s">
        <v>4</v>
      </c>
      <c r="W34" s="117" t="s">
        <v>4</v>
      </c>
      <c r="X34" s="116" t="s">
        <v>4</v>
      </c>
      <c r="Y34" s="116">
        <v>0</v>
      </c>
      <c r="Z34" s="117" t="s">
        <v>4</v>
      </c>
      <c r="AA34" s="116" t="s">
        <v>4</v>
      </c>
      <c r="AB34" s="116">
        <v>0</v>
      </c>
      <c r="AC34" s="117" t="s">
        <v>4</v>
      </c>
      <c r="AD34" s="116" t="s">
        <v>4</v>
      </c>
      <c r="AE34" s="116">
        <v>0</v>
      </c>
      <c r="AF34" s="117" t="s">
        <v>4</v>
      </c>
    </row>
    <row r="35" spans="1:55" x14ac:dyDescent="0.25">
      <c r="A35" s="77" t="s">
        <v>268</v>
      </c>
      <c r="B35" s="205" t="s">
        <v>267</v>
      </c>
      <c r="C35" s="115">
        <v>0</v>
      </c>
      <c r="D35" s="116">
        <v>0</v>
      </c>
      <c r="E35" s="117">
        <v>0</v>
      </c>
      <c r="F35" s="115">
        <v>0</v>
      </c>
      <c r="G35" s="116">
        <v>0</v>
      </c>
      <c r="H35" s="117">
        <v>0</v>
      </c>
      <c r="I35" s="115">
        <v>0</v>
      </c>
      <c r="J35" s="116">
        <v>0</v>
      </c>
      <c r="K35" s="117">
        <v>0</v>
      </c>
      <c r="L35" s="115">
        <v>0</v>
      </c>
      <c r="M35" s="116">
        <v>0</v>
      </c>
      <c r="N35" s="117">
        <v>0</v>
      </c>
      <c r="O35" s="115">
        <v>0</v>
      </c>
      <c r="P35" s="116">
        <v>0</v>
      </c>
      <c r="Q35" s="117">
        <v>0</v>
      </c>
      <c r="R35" s="116" t="s">
        <v>4</v>
      </c>
      <c r="S35" s="116">
        <v>0</v>
      </c>
      <c r="T35" s="117" t="s">
        <v>4</v>
      </c>
      <c r="U35" s="116" t="s">
        <v>4</v>
      </c>
      <c r="V35" s="116">
        <v>0</v>
      </c>
      <c r="W35" s="117" t="s">
        <v>4</v>
      </c>
      <c r="X35" s="116" t="s">
        <v>4</v>
      </c>
      <c r="Y35" s="116">
        <v>0</v>
      </c>
      <c r="Z35" s="117" t="s">
        <v>4</v>
      </c>
      <c r="AA35" s="116" t="s">
        <v>4</v>
      </c>
      <c r="AB35" s="116">
        <v>0</v>
      </c>
      <c r="AC35" s="117" t="s">
        <v>4</v>
      </c>
      <c r="AD35" s="116" t="s">
        <v>4</v>
      </c>
      <c r="AE35" s="116">
        <v>0</v>
      </c>
      <c r="AF35" s="117" t="s">
        <v>4</v>
      </c>
    </row>
    <row r="36" spans="1:55" x14ac:dyDescent="0.25">
      <c r="A36" s="77" t="s">
        <v>266</v>
      </c>
      <c r="B36" s="205" t="s">
        <v>265</v>
      </c>
      <c r="C36" s="115" t="s">
        <v>4</v>
      </c>
      <c r="D36" s="116">
        <v>0</v>
      </c>
      <c r="E36" s="117" t="s">
        <v>4</v>
      </c>
      <c r="F36" s="115" t="s">
        <v>4</v>
      </c>
      <c r="G36" s="116" t="s">
        <v>4</v>
      </c>
      <c r="H36" s="117" t="s">
        <v>4</v>
      </c>
      <c r="I36" s="115" t="s">
        <v>4</v>
      </c>
      <c r="J36" s="116" t="s">
        <v>4</v>
      </c>
      <c r="K36" s="117" t="s">
        <v>4</v>
      </c>
      <c r="L36" s="115" t="s">
        <v>4</v>
      </c>
      <c r="M36" s="116" t="s">
        <v>4</v>
      </c>
      <c r="N36" s="117" t="s">
        <v>4</v>
      </c>
      <c r="O36" s="115" t="s">
        <v>4</v>
      </c>
      <c r="P36" s="116" t="s">
        <v>4</v>
      </c>
      <c r="Q36" s="117" t="s">
        <v>4</v>
      </c>
      <c r="R36" s="116" t="s">
        <v>4</v>
      </c>
      <c r="S36" s="116" t="s">
        <v>4</v>
      </c>
      <c r="T36" s="117" t="s">
        <v>4</v>
      </c>
      <c r="U36" s="116">
        <v>-53.47</v>
      </c>
      <c r="V36" s="116">
        <v>0</v>
      </c>
      <c r="W36" s="117">
        <v>-53.47</v>
      </c>
      <c r="X36" s="116" t="s">
        <v>4</v>
      </c>
      <c r="Y36" s="116" t="s">
        <v>4</v>
      </c>
      <c r="Z36" s="117" t="s">
        <v>4</v>
      </c>
      <c r="AA36" s="116" t="s">
        <v>4</v>
      </c>
      <c r="AB36" s="116" t="s">
        <v>4</v>
      </c>
      <c r="AC36" s="117" t="s">
        <v>4</v>
      </c>
      <c r="AD36" s="116" t="s">
        <v>4</v>
      </c>
      <c r="AE36" s="116">
        <v>0</v>
      </c>
      <c r="AF36" s="117" t="s">
        <v>4</v>
      </c>
    </row>
    <row r="37" spans="1:55" x14ac:dyDescent="0.25">
      <c r="A37" s="77" t="s">
        <v>264</v>
      </c>
      <c r="B37" s="205" t="s">
        <v>263</v>
      </c>
      <c r="C37" s="115">
        <v>0</v>
      </c>
      <c r="D37" s="171">
        <v>0</v>
      </c>
      <c r="E37" s="171">
        <v>0</v>
      </c>
      <c r="F37" s="115">
        <v>0</v>
      </c>
      <c r="G37" s="171">
        <v>0</v>
      </c>
      <c r="H37" s="171">
        <v>0</v>
      </c>
      <c r="I37" s="115">
        <v>0</v>
      </c>
      <c r="J37" s="171">
        <v>0</v>
      </c>
      <c r="K37" s="171">
        <v>0</v>
      </c>
      <c r="L37" s="115">
        <v>0</v>
      </c>
      <c r="M37" s="171">
        <v>0</v>
      </c>
      <c r="N37" s="171">
        <v>0</v>
      </c>
      <c r="O37" s="115">
        <v>0</v>
      </c>
      <c r="P37" s="116">
        <v>0</v>
      </c>
      <c r="Q37" s="117">
        <v>0</v>
      </c>
      <c r="R37" s="116">
        <v>0</v>
      </c>
      <c r="S37" s="116">
        <v>0</v>
      </c>
      <c r="T37" s="117">
        <v>0</v>
      </c>
      <c r="U37" s="116">
        <v>0</v>
      </c>
      <c r="V37" s="116">
        <v>0</v>
      </c>
      <c r="W37" s="117">
        <v>0</v>
      </c>
      <c r="X37" s="116">
        <v>0</v>
      </c>
      <c r="Y37" s="116">
        <v>0</v>
      </c>
      <c r="Z37" s="117">
        <v>0</v>
      </c>
      <c r="AA37" s="116">
        <v>0</v>
      </c>
      <c r="AB37" s="116">
        <v>0</v>
      </c>
      <c r="AC37" s="117">
        <v>0</v>
      </c>
      <c r="AD37" s="116">
        <v>0</v>
      </c>
      <c r="AE37" s="116">
        <v>0</v>
      </c>
      <c r="AF37" s="117">
        <v>0</v>
      </c>
    </row>
    <row r="38" spans="1:55" ht="18.600000000000001" customHeight="1" x14ac:dyDescent="0.25">
      <c r="A38" s="87" t="s">
        <v>549</v>
      </c>
      <c r="B38" s="88"/>
      <c r="C38" s="128">
        <v>-9.7537075186550446</v>
      </c>
      <c r="D38" s="125">
        <v>0</v>
      </c>
      <c r="E38" s="124">
        <v>-9.7537075186550446</v>
      </c>
      <c r="F38" s="128">
        <v>-9.9631587337290348</v>
      </c>
      <c r="G38" s="125">
        <v>0</v>
      </c>
      <c r="H38" s="124">
        <v>-9.9631587337290348</v>
      </c>
      <c r="I38" s="128">
        <v>-9.5594476698761746</v>
      </c>
      <c r="J38" s="125">
        <v>0</v>
      </c>
      <c r="K38" s="124">
        <v>-9.5594476698761746</v>
      </c>
      <c r="L38" s="128">
        <v>-6.3704534879915178</v>
      </c>
      <c r="M38" s="125">
        <v>0</v>
      </c>
      <c r="N38" s="124">
        <v>-6.3704534879915178</v>
      </c>
      <c r="O38" s="128">
        <v>0.73</v>
      </c>
      <c r="P38" s="125">
        <v>0</v>
      </c>
      <c r="Q38" s="124">
        <v>0.73</v>
      </c>
      <c r="R38" s="116">
        <v>11.169999999999998</v>
      </c>
      <c r="S38" s="125">
        <v>17.899999999999999</v>
      </c>
      <c r="T38" s="124">
        <v>-6.7299999999999995</v>
      </c>
      <c r="U38" s="116">
        <v>60.43</v>
      </c>
      <c r="V38" s="125">
        <v>46.4</v>
      </c>
      <c r="W38" s="124">
        <v>14.03</v>
      </c>
      <c r="X38" s="116">
        <v>71.84</v>
      </c>
      <c r="Y38" s="125">
        <v>49.24</v>
      </c>
      <c r="Z38" s="124">
        <v>22.6</v>
      </c>
      <c r="AA38" s="128">
        <v>70</v>
      </c>
      <c r="AB38" s="116">
        <v>47</v>
      </c>
      <c r="AC38" s="124">
        <v>23</v>
      </c>
      <c r="AD38" s="116">
        <v>70.099999999999994</v>
      </c>
      <c r="AE38" s="116">
        <v>47.1</v>
      </c>
      <c r="AF38" s="124">
        <v>23</v>
      </c>
    </row>
    <row r="39" spans="1:55" s="84" customFormat="1" ht="22.8" x14ac:dyDescent="0.25">
      <c r="A39" s="175" t="s">
        <v>577</v>
      </c>
      <c r="B39" s="197"/>
      <c r="C39" s="197"/>
      <c r="D39" s="197"/>
      <c r="E39" s="197"/>
      <c r="F39" s="197"/>
      <c r="G39" s="197"/>
      <c r="H39" s="197"/>
      <c r="I39" s="197"/>
      <c r="J39" s="197"/>
      <c r="K39" s="197"/>
      <c r="L39" s="197"/>
      <c r="M39" s="197"/>
      <c r="N39" s="197"/>
      <c r="O39" s="197"/>
      <c r="P39" s="197"/>
      <c r="Q39" s="197"/>
      <c r="R39" s="196"/>
      <c r="S39" s="196"/>
      <c r="T39" s="196"/>
      <c r="U39" s="196"/>
      <c r="V39" s="196"/>
      <c r="W39" s="196"/>
      <c r="X39" s="196"/>
      <c r="Y39" s="196"/>
      <c r="Z39" s="196"/>
      <c r="AA39" s="116"/>
      <c r="AB39" s="196"/>
      <c r="AC39" s="196"/>
      <c r="AD39" s="196"/>
      <c r="AE39" s="196"/>
      <c r="AF39" s="196"/>
      <c r="AG39" s="197"/>
      <c r="AH39" s="197"/>
      <c r="AI39" s="197"/>
      <c r="AJ39" s="197"/>
      <c r="AK39" s="197"/>
      <c r="AL39" s="197"/>
      <c r="AM39" s="197"/>
      <c r="AN39" s="197"/>
      <c r="AO39" s="197"/>
      <c r="AP39" s="197"/>
      <c r="AQ39" s="197"/>
      <c r="AR39" s="197"/>
      <c r="AS39" s="197"/>
      <c r="AT39" s="197"/>
      <c r="AU39" s="197"/>
      <c r="AV39" s="197"/>
      <c r="AW39" s="197"/>
      <c r="AX39" s="197"/>
      <c r="AY39" s="197"/>
      <c r="AZ39" s="197"/>
      <c r="BA39" s="197"/>
      <c r="BB39" s="197"/>
      <c r="BC39" s="197"/>
    </row>
    <row r="40" spans="1:55" s="84" customFormat="1" ht="22.8" x14ac:dyDescent="0.25">
      <c r="A40" s="95" t="s">
        <v>560</v>
      </c>
      <c r="B40" s="197"/>
      <c r="C40" s="197"/>
      <c r="D40" s="197"/>
      <c r="E40" s="197"/>
      <c r="F40" s="197"/>
      <c r="G40" s="197"/>
      <c r="H40" s="197"/>
      <c r="I40" s="197"/>
      <c r="J40" s="197"/>
      <c r="K40" s="197"/>
      <c r="L40" s="197"/>
      <c r="M40" s="197"/>
      <c r="N40" s="197"/>
      <c r="O40" s="197"/>
      <c r="P40" s="197"/>
      <c r="Q40" s="197"/>
      <c r="R40" s="198"/>
      <c r="S40" s="198"/>
      <c r="T40" s="198"/>
      <c r="U40" s="198"/>
      <c r="V40" s="198"/>
      <c r="W40" s="198"/>
      <c r="X40" s="198"/>
      <c r="Y40" s="198"/>
      <c r="Z40" s="198"/>
      <c r="AA40" s="116"/>
      <c r="AB40" s="198"/>
      <c r="AC40" s="198"/>
      <c r="AD40" s="198"/>
      <c r="AE40" s="198"/>
      <c r="AF40" s="198"/>
    </row>
    <row r="41" spans="1:55" customFormat="1" ht="73.5" customHeight="1" x14ac:dyDescent="0.25">
      <c r="A41" s="93" t="s">
        <v>622</v>
      </c>
      <c r="Q41" s="49"/>
      <c r="R41" s="49"/>
      <c r="S41" s="49"/>
      <c r="T41" s="49"/>
      <c r="U41" s="49"/>
      <c r="V41" s="49"/>
      <c r="W41" s="49"/>
      <c r="X41" s="49"/>
      <c r="Y41" s="49"/>
      <c r="Z41" s="116"/>
      <c r="AA41" s="230"/>
      <c r="AB41" s="230"/>
      <c r="AD41" s="149"/>
      <c r="AE41" s="149"/>
      <c r="AF41" s="149"/>
    </row>
    <row r="42" spans="1:55" s="60" customFormat="1" ht="51.6" customHeight="1" x14ac:dyDescent="0.25">
      <c r="A42" s="93" t="s">
        <v>580</v>
      </c>
      <c r="R42" s="96"/>
      <c r="S42" s="96"/>
      <c r="T42" s="96"/>
      <c r="U42" s="96"/>
      <c r="V42" s="96"/>
      <c r="W42" s="96"/>
      <c r="X42" s="96"/>
      <c r="Y42" s="96"/>
      <c r="Z42" s="96"/>
      <c r="AA42" s="116"/>
      <c r="AB42" s="231"/>
      <c r="AC42" s="149"/>
      <c r="AD42" s="96"/>
      <c r="AE42" s="96"/>
      <c r="AF42" s="96"/>
    </row>
    <row r="43" spans="1:55" x14ac:dyDescent="0.25">
      <c r="A43" s="93"/>
      <c r="R43" s="198"/>
      <c r="S43" s="198"/>
      <c r="T43" s="198"/>
      <c r="U43" s="198"/>
      <c r="V43" s="198"/>
      <c r="W43" s="198"/>
      <c r="X43" s="198"/>
      <c r="Y43" s="198"/>
      <c r="Z43" s="198"/>
      <c r="AA43" s="116"/>
      <c r="AB43" s="96"/>
      <c r="AC43" s="96"/>
      <c r="AD43" s="198"/>
      <c r="AE43" s="198"/>
      <c r="AF43" s="198"/>
    </row>
    <row r="44" spans="1:55" x14ac:dyDescent="0.25">
      <c r="AA44" s="116"/>
      <c r="AB44" s="198"/>
      <c r="AC44" s="198"/>
    </row>
  </sheetData>
  <mergeCells count="11">
    <mergeCell ref="AD4:AF4"/>
    <mergeCell ref="B4:B5"/>
    <mergeCell ref="C4:E4"/>
    <mergeCell ref="F4:H4"/>
    <mergeCell ref="I4:K4"/>
    <mergeCell ref="AA4:AC4"/>
    <mergeCell ref="X4:Z4"/>
    <mergeCell ref="U4:W4"/>
    <mergeCell ref="R4:T4"/>
    <mergeCell ref="L4:N4"/>
    <mergeCell ref="O4:Q4"/>
  </mergeCells>
  <hyperlinks>
    <hyperlink ref="A1" location="Contents!A1" display="to title"/>
  </hyperlinks>
  <pageMargins left="0.23622047244094491" right="0.23622047244094491" top="0.74803149606299213" bottom="0.74803149606299213" header="0.31496062992125984" footer="0.31496062992125984"/>
  <pageSetup paperSize="9" scale="52" orientation="landscape" r:id="rId1"/>
  <headerFooter>
    <oddHeader>&amp;RNational Bank of Ukraine</oddHeader>
    <oddFooter>&amp;LStatistics and Reporting Department, External Sector Statistics Office</oddFooter>
  </headerFooter>
  <colBreaks count="1" manualBreakCount="1">
    <brk id="11" max="4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5"/>
  <sheetViews>
    <sheetView showGridLines="0" zoomScale="96" zoomScaleNormal="96" workbookViewId="0">
      <pane xSplit="2" ySplit="5" topLeftCell="C6" activePane="bottomRight" state="frozen"/>
      <selection activeCell="B1" sqref="B1"/>
      <selection pane="topRight" activeCell="D1" sqref="D1"/>
      <selection pane="bottomLeft" activeCell="B7" sqref="B7"/>
      <selection pane="bottomRight"/>
    </sheetView>
  </sheetViews>
  <sheetFormatPr defaultColWidth="9.109375" defaultRowHeight="13.2" x14ac:dyDescent="0.25"/>
  <cols>
    <col min="1" max="1" width="47.44140625" style="59" customWidth="1"/>
    <col min="2" max="2" width="11.88671875" style="59" customWidth="1"/>
    <col min="3" max="8" width="12" style="59" customWidth="1"/>
    <col min="9" max="12" width="12" style="36" customWidth="1"/>
    <col min="13" max="16384" width="9.109375" style="59"/>
  </cols>
  <sheetData>
    <row r="1" spans="1:12" x14ac:dyDescent="0.25">
      <c r="A1" s="58" t="s">
        <v>12</v>
      </c>
    </row>
    <row r="2" spans="1:12" ht="13.8" x14ac:dyDescent="0.25">
      <c r="A2" s="37" t="s">
        <v>540</v>
      </c>
      <c r="C2" s="61"/>
      <c r="D2" s="61"/>
      <c r="E2" s="61"/>
      <c r="F2" s="61"/>
      <c r="G2" s="61"/>
    </row>
    <row r="3" spans="1:12" s="36" customFormat="1" ht="12" x14ac:dyDescent="0.25">
      <c r="A3" s="62" t="s">
        <v>551</v>
      </c>
      <c r="C3" s="63"/>
      <c r="D3" s="63"/>
      <c r="E3" s="63"/>
      <c r="F3" s="63"/>
      <c r="G3" s="64"/>
    </row>
    <row r="4" spans="1:12" s="38" customFormat="1" ht="24" x14ac:dyDescent="0.25">
      <c r="A4" s="66"/>
      <c r="B4" s="34" t="s">
        <v>532</v>
      </c>
      <c r="C4" s="45" t="s">
        <v>11</v>
      </c>
      <c r="D4" s="45" t="s">
        <v>10</v>
      </c>
      <c r="E4" s="45" t="s">
        <v>9</v>
      </c>
      <c r="F4" s="45" t="s">
        <v>8</v>
      </c>
      <c r="G4" s="67">
        <v>43830</v>
      </c>
      <c r="H4" s="68">
        <v>44196</v>
      </c>
      <c r="I4" s="67">
        <v>44561</v>
      </c>
      <c r="J4" s="67" t="s">
        <v>608</v>
      </c>
      <c r="K4" s="67" t="s">
        <v>621</v>
      </c>
      <c r="L4" s="67" t="s">
        <v>627</v>
      </c>
    </row>
    <row r="5" spans="1:12" s="36" customFormat="1" ht="24" x14ac:dyDescent="0.2">
      <c r="A5" s="69" t="s">
        <v>533</v>
      </c>
      <c r="B5" s="70"/>
      <c r="C5" s="46">
        <v>2792.8</v>
      </c>
      <c r="D5" s="46">
        <v>2660.3</v>
      </c>
      <c r="E5" s="46">
        <v>2627</v>
      </c>
      <c r="F5" s="46">
        <v>2599.8000000000002</v>
      </c>
      <c r="G5" s="46">
        <v>3416.8</v>
      </c>
      <c r="H5" s="71">
        <v>2754.8822742266902</v>
      </c>
      <c r="I5" s="102">
        <v>2260.2521310057141</v>
      </c>
      <c r="J5" s="102">
        <v>1680.3042819249304</v>
      </c>
      <c r="K5" s="102">
        <v>1687.7358776696553</v>
      </c>
      <c r="L5" s="102">
        <v>1532.8621613263899</v>
      </c>
    </row>
    <row r="6" spans="1:12" s="76" customFormat="1" ht="12" x14ac:dyDescent="0.25">
      <c r="A6" s="73" t="s">
        <v>421</v>
      </c>
      <c r="B6" s="74" t="s">
        <v>318</v>
      </c>
      <c r="C6" s="44">
        <v>16.7</v>
      </c>
      <c r="D6" s="44">
        <v>15.9</v>
      </c>
      <c r="E6" s="44">
        <v>18.2</v>
      </c>
      <c r="F6" s="44">
        <v>17.8</v>
      </c>
      <c r="G6" s="44">
        <v>17.3</v>
      </c>
      <c r="H6" s="75">
        <v>10.702064750695</v>
      </c>
      <c r="I6" s="44">
        <v>13.469726741500562</v>
      </c>
      <c r="J6" s="44">
        <v>18.395637240692878</v>
      </c>
      <c r="K6" s="44">
        <v>17.710905577320009</v>
      </c>
      <c r="L6" s="44">
        <v>14.499935773924255</v>
      </c>
    </row>
    <row r="7" spans="1:12" s="36" customFormat="1" ht="11.4" x14ac:dyDescent="0.2">
      <c r="A7" s="78" t="s">
        <v>422</v>
      </c>
      <c r="B7" s="79" t="s">
        <v>326</v>
      </c>
      <c r="C7" s="43">
        <v>16.680099999999999</v>
      </c>
      <c r="D7" s="43">
        <v>15.939700000000002</v>
      </c>
      <c r="E7" s="43">
        <v>18.205000000000002</v>
      </c>
      <c r="F7" s="43" t="s">
        <v>4</v>
      </c>
      <c r="G7" s="43">
        <v>17.3215</v>
      </c>
      <c r="H7" s="56">
        <v>10.702064750695</v>
      </c>
      <c r="I7" s="43" t="s">
        <v>4</v>
      </c>
      <c r="J7" s="43" t="s">
        <v>4</v>
      </c>
      <c r="K7" s="43" t="s">
        <v>4</v>
      </c>
      <c r="L7" s="43">
        <v>13.6759699326816</v>
      </c>
    </row>
    <row r="8" spans="1:12" s="36" customFormat="1" ht="12" x14ac:dyDescent="0.25">
      <c r="A8" s="78" t="s">
        <v>423</v>
      </c>
      <c r="B8" s="79" t="s">
        <v>327</v>
      </c>
      <c r="C8" s="43">
        <v>0</v>
      </c>
      <c r="D8" s="43">
        <v>0</v>
      </c>
      <c r="E8" s="43">
        <v>0</v>
      </c>
      <c r="F8" s="43" t="s">
        <v>4</v>
      </c>
      <c r="G8" s="43">
        <v>0</v>
      </c>
      <c r="H8" s="75">
        <v>0</v>
      </c>
      <c r="I8" s="43">
        <v>0</v>
      </c>
      <c r="J8" s="43">
        <v>0</v>
      </c>
      <c r="K8" s="43">
        <v>0</v>
      </c>
      <c r="L8" s="43">
        <v>0</v>
      </c>
    </row>
    <row r="9" spans="1:12" s="76" customFormat="1" ht="12" x14ac:dyDescent="0.25">
      <c r="A9" s="78" t="s">
        <v>574</v>
      </c>
      <c r="B9" s="79" t="s">
        <v>564</v>
      </c>
      <c r="C9" s="43">
        <v>0</v>
      </c>
      <c r="D9" s="43">
        <v>0</v>
      </c>
      <c r="E9" s="43">
        <v>0</v>
      </c>
      <c r="F9" s="43">
        <v>0</v>
      </c>
      <c r="G9" s="43">
        <v>0</v>
      </c>
      <c r="H9" s="75">
        <v>0</v>
      </c>
      <c r="I9" s="43" t="s">
        <v>4</v>
      </c>
      <c r="J9" s="43" t="s">
        <v>4</v>
      </c>
      <c r="K9" s="43" t="s">
        <v>4</v>
      </c>
      <c r="L9" s="43" t="s">
        <v>4</v>
      </c>
    </row>
    <row r="10" spans="1:12" s="76" customFormat="1" ht="22.8" x14ac:dyDescent="0.25">
      <c r="A10" s="77" t="s">
        <v>628</v>
      </c>
      <c r="B10" s="79" t="s">
        <v>629</v>
      </c>
      <c r="C10" s="43">
        <v>0</v>
      </c>
      <c r="D10" s="43">
        <v>0</v>
      </c>
      <c r="E10" s="43">
        <v>0</v>
      </c>
      <c r="F10" s="43">
        <v>0</v>
      </c>
      <c r="G10" s="43">
        <v>0</v>
      </c>
      <c r="H10" s="75">
        <v>0</v>
      </c>
      <c r="I10" s="43">
        <v>0</v>
      </c>
      <c r="J10" s="43">
        <v>0</v>
      </c>
      <c r="K10" s="43">
        <v>0</v>
      </c>
      <c r="L10" s="43" t="s">
        <v>4</v>
      </c>
    </row>
    <row r="11" spans="1:12" s="36" customFormat="1" ht="12" x14ac:dyDescent="0.25">
      <c r="A11" s="73" t="s">
        <v>424</v>
      </c>
      <c r="B11" s="74" t="s">
        <v>316</v>
      </c>
      <c r="C11" s="44">
        <v>109.6</v>
      </c>
      <c r="D11" s="44">
        <v>118.2</v>
      </c>
      <c r="E11" s="44">
        <v>123.7</v>
      </c>
      <c r="F11" s="44">
        <v>107.7</v>
      </c>
      <c r="G11" s="44">
        <v>78.900000000000006</v>
      </c>
      <c r="H11" s="75">
        <v>39.493251893926043</v>
      </c>
      <c r="I11" s="44">
        <v>21.787940553262313</v>
      </c>
      <c r="J11" s="44">
        <v>10.116159765481855</v>
      </c>
      <c r="K11" s="44">
        <v>18.544649627195739</v>
      </c>
      <c r="L11" s="44">
        <v>15.891303313589802</v>
      </c>
    </row>
    <row r="12" spans="1:12" s="36" customFormat="1" ht="12" x14ac:dyDescent="0.25">
      <c r="A12" s="73" t="s">
        <v>575</v>
      </c>
      <c r="B12" s="74" t="s">
        <v>314</v>
      </c>
      <c r="C12" s="44">
        <v>0</v>
      </c>
      <c r="D12" s="44">
        <v>0</v>
      </c>
      <c r="E12" s="44">
        <v>0</v>
      </c>
      <c r="F12" s="44">
        <v>0</v>
      </c>
      <c r="G12" s="44">
        <v>0</v>
      </c>
      <c r="H12" s="75">
        <v>0</v>
      </c>
      <c r="I12" s="44" t="s">
        <v>4</v>
      </c>
      <c r="J12" s="44">
        <v>0</v>
      </c>
      <c r="K12" s="44">
        <v>0</v>
      </c>
      <c r="L12" s="43">
        <v>0</v>
      </c>
    </row>
    <row r="13" spans="1:12" s="36" customFormat="1" ht="11.4" x14ac:dyDescent="0.2">
      <c r="A13" s="78" t="s">
        <v>576</v>
      </c>
      <c r="B13" s="79" t="s">
        <v>565</v>
      </c>
      <c r="C13" s="43">
        <v>0</v>
      </c>
      <c r="D13" s="43">
        <v>0</v>
      </c>
      <c r="E13" s="43">
        <v>0</v>
      </c>
      <c r="F13" s="43">
        <v>0</v>
      </c>
      <c r="G13" s="43">
        <v>0</v>
      </c>
      <c r="H13" s="56">
        <v>0</v>
      </c>
      <c r="I13" s="43" t="s">
        <v>4</v>
      </c>
      <c r="J13" s="43">
        <v>0</v>
      </c>
      <c r="K13" s="43">
        <v>0</v>
      </c>
      <c r="L13" s="43">
        <v>0</v>
      </c>
    </row>
    <row r="14" spans="1:12" s="36" customFormat="1" ht="12" x14ac:dyDescent="0.25">
      <c r="A14" s="80" t="s">
        <v>425</v>
      </c>
      <c r="B14" s="74" t="s">
        <v>312</v>
      </c>
      <c r="C14" s="44">
        <v>108.7</v>
      </c>
      <c r="D14" s="44">
        <v>117.1</v>
      </c>
      <c r="E14" s="44">
        <v>122.5</v>
      </c>
      <c r="F14" s="44">
        <v>106.6</v>
      </c>
      <c r="G14" s="44">
        <v>77.8</v>
      </c>
      <c r="H14" s="75">
        <v>38.926368542791103</v>
      </c>
      <c r="I14" s="44">
        <v>21.029653716154293</v>
      </c>
      <c r="J14" s="44">
        <v>9.662171917984276</v>
      </c>
      <c r="K14" s="44">
        <v>17.272665760984019</v>
      </c>
      <c r="L14" s="44">
        <v>14.755189229049256</v>
      </c>
    </row>
    <row r="15" spans="1:12" s="36" customFormat="1" ht="12" x14ac:dyDescent="0.25">
      <c r="A15" s="78" t="s">
        <v>426</v>
      </c>
      <c r="B15" s="79" t="s">
        <v>328</v>
      </c>
      <c r="C15" s="43">
        <v>0.53220000000000001</v>
      </c>
      <c r="D15" s="43">
        <v>0.64360000000000006</v>
      </c>
      <c r="E15" s="43">
        <v>0.67310000000000003</v>
      </c>
      <c r="F15" s="43">
        <v>0</v>
      </c>
      <c r="G15" s="43">
        <v>0</v>
      </c>
      <c r="H15" s="56">
        <v>0</v>
      </c>
      <c r="I15" s="44">
        <v>0</v>
      </c>
      <c r="J15" s="43">
        <v>0</v>
      </c>
      <c r="K15" s="43" t="s">
        <v>4</v>
      </c>
      <c r="L15" s="43">
        <v>0</v>
      </c>
    </row>
    <row r="16" spans="1:12" s="36" customFormat="1" ht="11.4" x14ac:dyDescent="0.2">
      <c r="A16" s="78" t="s">
        <v>427</v>
      </c>
      <c r="B16" s="79" t="s">
        <v>329</v>
      </c>
      <c r="C16" s="43" t="s">
        <v>4</v>
      </c>
      <c r="D16" s="43" t="s">
        <v>4</v>
      </c>
      <c r="E16" s="43" t="s">
        <v>4</v>
      </c>
      <c r="F16" s="43" t="s">
        <v>4</v>
      </c>
      <c r="G16" s="43" t="s">
        <v>4</v>
      </c>
      <c r="H16" s="56" t="s">
        <v>4</v>
      </c>
      <c r="I16" s="43" t="s">
        <v>4</v>
      </c>
      <c r="J16" s="43" t="s">
        <v>4</v>
      </c>
      <c r="K16" s="43" t="s">
        <v>4</v>
      </c>
      <c r="L16" s="43" t="s">
        <v>4</v>
      </c>
    </row>
    <row r="17" spans="1:12" s="36" customFormat="1" ht="22.8" x14ac:dyDescent="0.2">
      <c r="A17" s="78" t="s">
        <v>428</v>
      </c>
      <c r="B17" s="79" t="s">
        <v>330</v>
      </c>
      <c r="C17" s="43">
        <v>0</v>
      </c>
      <c r="D17" s="43" t="s">
        <v>4</v>
      </c>
      <c r="E17" s="43" t="s">
        <v>4</v>
      </c>
      <c r="F17" s="43" t="s">
        <v>4</v>
      </c>
      <c r="G17" s="43" t="s">
        <v>4</v>
      </c>
      <c r="H17" s="56" t="s">
        <v>4</v>
      </c>
      <c r="I17" s="43" t="s">
        <v>4</v>
      </c>
      <c r="J17" s="43" t="s">
        <v>4</v>
      </c>
      <c r="K17" s="43" t="s">
        <v>4</v>
      </c>
      <c r="L17" s="43" t="s">
        <v>4</v>
      </c>
    </row>
    <row r="18" spans="1:12" s="36" customFormat="1" ht="11.4" x14ac:dyDescent="0.2">
      <c r="A18" s="78" t="s">
        <v>429</v>
      </c>
      <c r="B18" s="79" t="s">
        <v>331</v>
      </c>
      <c r="C18" s="43">
        <v>25.549799999999998</v>
      </c>
      <c r="D18" s="43">
        <v>26.460599999999999</v>
      </c>
      <c r="E18" s="43">
        <v>27.9069</v>
      </c>
      <c r="F18" s="43">
        <v>26.784500000000001</v>
      </c>
      <c r="G18" s="43" t="s">
        <v>4</v>
      </c>
      <c r="H18" s="56" t="s">
        <v>4</v>
      </c>
      <c r="I18" s="43" t="s">
        <v>4</v>
      </c>
      <c r="J18" s="43" t="s">
        <v>4</v>
      </c>
      <c r="K18" s="43" t="s">
        <v>4</v>
      </c>
      <c r="L18" s="43" t="s">
        <v>4</v>
      </c>
    </row>
    <row r="19" spans="1:12" s="36" customFormat="1" ht="11.4" x14ac:dyDescent="0.2">
      <c r="A19" s="78" t="s">
        <v>430</v>
      </c>
      <c r="B19" s="79" t="s">
        <v>332</v>
      </c>
      <c r="C19" s="43">
        <v>23.3202</v>
      </c>
      <c r="D19" s="43">
        <v>21.307999999999996</v>
      </c>
      <c r="E19" s="43">
        <v>26.878</v>
      </c>
      <c r="F19" s="43">
        <v>23.774099999999997</v>
      </c>
      <c r="G19" s="43">
        <v>22.993699999999997</v>
      </c>
      <c r="H19" s="56" t="s">
        <v>4</v>
      </c>
      <c r="I19" s="43" t="s">
        <v>4</v>
      </c>
      <c r="J19" s="43" t="s">
        <v>4</v>
      </c>
      <c r="K19" s="43" t="s">
        <v>4</v>
      </c>
      <c r="L19" s="43" t="s">
        <v>4</v>
      </c>
    </row>
    <row r="20" spans="1:12" s="36" customFormat="1" ht="11.4" x14ac:dyDescent="0.2">
      <c r="A20" s="78" t="s">
        <v>431</v>
      </c>
      <c r="B20" s="79" t="s">
        <v>333</v>
      </c>
      <c r="C20" s="43">
        <v>2.7824</v>
      </c>
      <c r="D20" s="43">
        <v>2.7475000000000001</v>
      </c>
      <c r="E20" s="43">
        <v>2.7527999999999997</v>
      </c>
      <c r="F20" s="43">
        <v>2.7321</v>
      </c>
      <c r="G20" s="43">
        <v>2.7393000000000001</v>
      </c>
      <c r="H20" s="56">
        <v>1.64683496848762</v>
      </c>
      <c r="I20" s="43">
        <v>1.7640093554560099</v>
      </c>
      <c r="J20" s="43">
        <v>1.3708947020121101</v>
      </c>
      <c r="K20" s="43">
        <v>1.3072028097224</v>
      </c>
      <c r="L20" s="43">
        <v>1.1810628226170901</v>
      </c>
    </row>
    <row r="21" spans="1:12" s="36" customFormat="1" ht="11.4" x14ac:dyDescent="0.2">
      <c r="A21" s="78" t="s">
        <v>432</v>
      </c>
      <c r="B21" s="79" t="s">
        <v>334</v>
      </c>
      <c r="C21" s="43">
        <v>6.9000000000000008E-3</v>
      </c>
      <c r="D21" s="43">
        <v>0</v>
      </c>
      <c r="E21" s="43">
        <v>0</v>
      </c>
      <c r="F21" s="43">
        <v>0</v>
      </c>
      <c r="G21" s="43">
        <v>0</v>
      </c>
      <c r="H21" s="56">
        <v>0</v>
      </c>
      <c r="I21" s="43">
        <v>0</v>
      </c>
      <c r="J21" s="43">
        <v>0</v>
      </c>
      <c r="K21" s="43">
        <v>0</v>
      </c>
      <c r="L21" s="43">
        <v>0</v>
      </c>
    </row>
    <row r="22" spans="1:12" s="36" customFormat="1" ht="11.4" x14ac:dyDescent="0.2">
      <c r="A22" s="78" t="s">
        <v>433</v>
      </c>
      <c r="B22" s="79" t="s">
        <v>335</v>
      </c>
      <c r="C22" s="43">
        <v>0</v>
      </c>
      <c r="D22" s="43">
        <v>0</v>
      </c>
      <c r="E22" s="43">
        <v>0</v>
      </c>
      <c r="F22" s="43">
        <v>0</v>
      </c>
      <c r="G22" s="43" t="s">
        <v>4</v>
      </c>
      <c r="H22" s="56" t="s">
        <v>4</v>
      </c>
      <c r="I22" s="43" t="s">
        <v>4</v>
      </c>
      <c r="J22" s="43" t="s">
        <v>4</v>
      </c>
      <c r="K22" s="43">
        <v>0</v>
      </c>
      <c r="L22" s="43">
        <v>0</v>
      </c>
    </row>
    <row r="23" spans="1:12" s="36" customFormat="1" ht="11.4" x14ac:dyDescent="0.2">
      <c r="A23" s="78" t="s">
        <v>434</v>
      </c>
      <c r="B23" s="79" t="s">
        <v>336</v>
      </c>
      <c r="C23" s="43" t="s">
        <v>4</v>
      </c>
      <c r="D23" s="43" t="s">
        <v>4</v>
      </c>
      <c r="E23" s="43" t="s">
        <v>4</v>
      </c>
      <c r="F23" s="43" t="s">
        <v>4</v>
      </c>
      <c r="G23" s="43" t="s">
        <v>4</v>
      </c>
      <c r="H23" s="56" t="s">
        <v>4</v>
      </c>
      <c r="I23" s="43" t="s">
        <v>4</v>
      </c>
      <c r="J23" s="43">
        <v>0</v>
      </c>
      <c r="K23" s="43">
        <v>0</v>
      </c>
      <c r="L23" s="43">
        <v>0</v>
      </c>
    </row>
    <row r="24" spans="1:12" s="36" customFormat="1" ht="11.4" x14ac:dyDescent="0.2">
      <c r="A24" s="78" t="s">
        <v>435</v>
      </c>
      <c r="B24" s="79" t="s">
        <v>337</v>
      </c>
      <c r="C24" s="43" t="s">
        <v>4</v>
      </c>
      <c r="D24" s="43" t="s">
        <v>4</v>
      </c>
      <c r="E24" s="43" t="s">
        <v>4</v>
      </c>
      <c r="F24" s="43" t="s">
        <v>4</v>
      </c>
      <c r="G24" s="43" t="s">
        <v>4</v>
      </c>
      <c r="H24" s="56" t="s">
        <v>4</v>
      </c>
      <c r="I24" s="43" t="s">
        <v>4</v>
      </c>
      <c r="J24" s="43" t="s">
        <v>4</v>
      </c>
      <c r="K24" s="43" t="s">
        <v>4</v>
      </c>
      <c r="L24" s="43" t="s">
        <v>4</v>
      </c>
    </row>
    <row r="25" spans="1:12" s="36" customFormat="1" ht="11.4" x14ac:dyDescent="0.2">
      <c r="A25" s="78" t="s">
        <v>436</v>
      </c>
      <c r="B25" s="79" t="s">
        <v>338</v>
      </c>
      <c r="C25" s="43" t="s">
        <v>4</v>
      </c>
      <c r="D25" s="43" t="s">
        <v>4</v>
      </c>
      <c r="E25" s="43" t="s">
        <v>4</v>
      </c>
      <c r="F25" s="43" t="s">
        <v>4</v>
      </c>
      <c r="G25" s="43">
        <v>0</v>
      </c>
      <c r="H25" s="56">
        <v>0</v>
      </c>
      <c r="I25" s="43">
        <v>0</v>
      </c>
      <c r="J25" s="43">
        <v>0</v>
      </c>
      <c r="K25" s="43">
        <v>0</v>
      </c>
      <c r="L25" s="43">
        <v>0</v>
      </c>
    </row>
    <row r="26" spans="1:12" s="36" customFormat="1" ht="22.8" x14ac:dyDescent="0.2">
      <c r="A26" s="78" t="s">
        <v>535</v>
      </c>
      <c r="B26" s="79" t="s">
        <v>339</v>
      </c>
      <c r="C26" s="43" t="s">
        <v>4</v>
      </c>
      <c r="D26" s="43" t="s">
        <v>4</v>
      </c>
      <c r="E26" s="43" t="s">
        <v>4</v>
      </c>
      <c r="F26" s="43" t="s">
        <v>4</v>
      </c>
      <c r="G26" s="43" t="s">
        <v>4</v>
      </c>
      <c r="H26" s="56" t="s">
        <v>4</v>
      </c>
      <c r="I26" s="43" t="s">
        <v>4</v>
      </c>
      <c r="J26" s="43">
        <v>0</v>
      </c>
      <c r="K26" s="43" t="s">
        <v>4</v>
      </c>
      <c r="L26" s="43" t="s">
        <v>4</v>
      </c>
    </row>
    <row r="27" spans="1:12" s="36" customFormat="1" ht="11.4" x14ac:dyDescent="0.2">
      <c r="A27" s="78" t="s">
        <v>437</v>
      </c>
      <c r="B27" s="79" t="s">
        <v>340</v>
      </c>
      <c r="C27" s="43">
        <v>0.14979999999999999</v>
      </c>
      <c r="D27" s="43">
        <v>6.9441999999999986</v>
      </c>
      <c r="E27" s="43">
        <v>7.9068999999999994</v>
      </c>
      <c r="F27" s="43">
        <v>7.5948999999999991</v>
      </c>
      <c r="G27" s="43">
        <v>9.8536999999999981</v>
      </c>
      <c r="H27" s="56">
        <v>3.6608581553762001</v>
      </c>
      <c r="I27" s="43">
        <v>4.5987528502613797</v>
      </c>
      <c r="J27" s="43" t="s">
        <v>4</v>
      </c>
      <c r="K27" s="43" t="s">
        <v>4</v>
      </c>
      <c r="L27" s="43" t="s">
        <v>4</v>
      </c>
    </row>
    <row r="28" spans="1:12" s="36" customFormat="1" ht="11.4" x14ac:dyDescent="0.2">
      <c r="A28" s="78" t="s">
        <v>438</v>
      </c>
      <c r="B28" s="79" t="s">
        <v>341</v>
      </c>
      <c r="C28" s="43" t="s">
        <v>4</v>
      </c>
      <c r="D28" s="43" t="s">
        <v>4</v>
      </c>
      <c r="E28" s="43" t="s">
        <v>4</v>
      </c>
      <c r="F28" s="43">
        <v>0</v>
      </c>
      <c r="G28" s="43">
        <v>0</v>
      </c>
      <c r="H28" s="56">
        <v>0</v>
      </c>
      <c r="I28" s="43" t="s">
        <v>4</v>
      </c>
      <c r="J28" s="43" t="s">
        <v>4</v>
      </c>
      <c r="K28" s="43" t="s">
        <v>4</v>
      </c>
      <c r="L28" s="43" t="s">
        <v>4</v>
      </c>
    </row>
    <row r="29" spans="1:12" s="36" customFormat="1" ht="11.4" x14ac:dyDescent="0.2">
      <c r="A29" s="78" t="s">
        <v>439</v>
      </c>
      <c r="B29" s="79" t="s">
        <v>342</v>
      </c>
      <c r="C29" s="43">
        <v>0</v>
      </c>
      <c r="D29" s="43">
        <v>0</v>
      </c>
      <c r="E29" s="43">
        <v>0</v>
      </c>
      <c r="F29" s="43">
        <v>0</v>
      </c>
      <c r="G29" s="43" t="s">
        <v>4</v>
      </c>
      <c r="H29" s="56" t="s">
        <v>4</v>
      </c>
      <c r="I29" s="43" t="s">
        <v>4</v>
      </c>
      <c r="J29" s="43" t="s">
        <v>4</v>
      </c>
      <c r="K29" s="43" t="s">
        <v>4</v>
      </c>
      <c r="L29" s="43" t="s">
        <v>4</v>
      </c>
    </row>
    <row r="30" spans="1:12" s="36" customFormat="1" ht="11.4" x14ac:dyDescent="0.2">
      <c r="A30" s="78" t="s">
        <v>440</v>
      </c>
      <c r="B30" s="79" t="s">
        <v>343</v>
      </c>
      <c r="C30" s="43">
        <v>0</v>
      </c>
      <c r="D30" s="43" t="s">
        <v>4</v>
      </c>
      <c r="E30" s="43">
        <v>0</v>
      </c>
      <c r="F30" s="43" t="s">
        <v>4</v>
      </c>
      <c r="G30" s="43" t="s">
        <v>4</v>
      </c>
      <c r="H30" s="56" t="s">
        <v>4</v>
      </c>
      <c r="I30" s="43" t="s">
        <v>4</v>
      </c>
      <c r="J30" s="43" t="s">
        <v>4</v>
      </c>
      <c r="K30" s="43">
        <v>0</v>
      </c>
      <c r="L30" s="43">
        <v>0</v>
      </c>
    </row>
    <row r="31" spans="1:12" s="36" customFormat="1" ht="22.8" x14ac:dyDescent="0.2">
      <c r="A31" s="78" t="s">
        <v>441</v>
      </c>
      <c r="B31" s="79" t="s">
        <v>344</v>
      </c>
      <c r="C31" s="43" t="s">
        <v>4</v>
      </c>
      <c r="D31" s="43" t="s">
        <v>4</v>
      </c>
      <c r="E31" s="43" t="s">
        <v>4</v>
      </c>
      <c r="F31" s="43" t="s">
        <v>4</v>
      </c>
      <c r="G31" s="43" t="s">
        <v>4</v>
      </c>
      <c r="H31" s="56">
        <v>1.2219164904189601</v>
      </c>
      <c r="I31" s="43">
        <v>1.2545365896576799</v>
      </c>
      <c r="J31" s="43">
        <v>0.89873005802792605</v>
      </c>
      <c r="K31" s="43">
        <v>0.86527707569821799</v>
      </c>
      <c r="L31" s="43" t="s">
        <v>4</v>
      </c>
    </row>
    <row r="32" spans="1:12" s="36" customFormat="1" ht="11.4" x14ac:dyDescent="0.2">
      <c r="A32" s="78" t="s">
        <v>442</v>
      </c>
      <c r="B32" s="79" t="s">
        <v>345</v>
      </c>
      <c r="C32" s="43" t="s">
        <v>4</v>
      </c>
      <c r="D32" s="43" t="s">
        <v>4</v>
      </c>
      <c r="E32" s="43" t="s">
        <v>4</v>
      </c>
      <c r="F32" s="43" t="s">
        <v>4</v>
      </c>
      <c r="G32" s="43" t="s">
        <v>4</v>
      </c>
      <c r="H32" s="56" t="s">
        <v>4</v>
      </c>
      <c r="I32" s="43" t="s">
        <v>4</v>
      </c>
      <c r="J32" s="43" t="s">
        <v>4</v>
      </c>
      <c r="K32" s="43" t="s">
        <v>4</v>
      </c>
      <c r="L32" s="43" t="s">
        <v>4</v>
      </c>
    </row>
    <row r="33" spans="1:12" s="36" customFormat="1" ht="11.4" x14ac:dyDescent="0.2">
      <c r="A33" s="78" t="s">
        <v>443</v>
      </c>
      <c r="B33" s="79" t="s">
        <v>346</v>
      </c>
      <c r="C33" s="43">
        <v>0</v>
      </c>
      <c r="D33" s="43">
        <v>0</v>
      </c>
      <c r="E33" s="43">
        <v>0</v>
      </c>
      <c r="F33" s="43">
        <v>0</v>
      </c>
      <c r="G33" s="43" t="s">
        <v>4</v>
      </c>
      <c r="H33" s="56">
        <v>0</v>
      </c>
      <c r="I33" s="43">
        <v>0</v>
      </c>
      <c r="J33" s="43">
        <v>0</v>
      </c>
      <c r="K33" s="43">
        <v>0</v>
      </c>
      <c r="L33" s="43" t="s">
        <v>4</v>
      </c>
    </row>
    <row r="34" spans="1:12" s="36" customFormat="1" ht="22.8" x14ac:dyDescent="0.2">
      <c r="A34" s="78" t="s">
        <v>444</v>
      </c>
      <c r="B34" s="79" t="s">
        <v>347</v>
      </c>
      <c r="C34" s="43" t="s">
        <v>4</v>
      </c>
      <c r="D34" s="43" t="s">
        <v>4</v>
      </c>
      <c r="E34" s="43" t="s">
        <v>4</v>
      </c>
      <c r="F34" s="43" t="s">
        <v>4</v>
      </c>
      <c r="G34" s="43" t="s">
        <v>4</v>
      </c>
      <c r="H34" s="56" t="s">
        <v>4</v>
      </c>
      <c r="I34" s="43" t="s">
        <v>4</v>
      </c>
      <c r="J34" s="43" t="s">
        <v>4</v>
      </c>
      <c r="K34" s="43" t="s">
        <v>4</v>
      </c>
      <c r="L34" s="43" t="s">
        <v>4</v>
      </c>
    </row>
    <row r="35" spans="1:12" s="36" customFormat="1" ht="11.4" x14ac:dyDescent="0.2">
      <c r="A35" s="78" t="s">
        <v>445</v>
      </c>
      <c r="B35" s="79" t="s">
        <v>348</v>
      </c>
      <c r="C35" s="43">
        <v>0</v>
      </c>
      <c r="D35" s="43">
        <v>0</v>
      </c>
      <c r="E35" s="43" t="s">
        <v>4</v>
      </c>
      <c r="F35" s="43" t="s">
        <v>4</v>
      </c>
      <c r="G35" s="43" t="s">
        <v>4</v>
      </c>
      <c r="H35" s="56" t="s">
        <v>4</v>
      </c>
      <c r="I35" s="43">
        <v>0</v>
      </c>
      <c r="J35" s="43">
        <v>0</v>
      </c>
      <c r="K35" s="43">
        <v>0</v>
      </c>
      <c r="L35" s="43">
        <v>0</v>
      </c>
    </row>
    <row r="36" spans="1:12" s="36" customFormat="1" ht="11.4" x14ac:dyDescent="0.2">
      <c r="A36" s="78" t="s">
        <v>446</v>
      </c>
      <c r="B36" s="79" t="s">
        <v>349</v>
      </c>
      <c r="C36" s="43">
        <v>0</v>
      </c>
      <c r="D36" s="43" t="s">
        <v>4</v>
      </c>
      <c r="E36" s="43" t="s">
        <v>4</v>
      </c>
      <c r="F36" s="43" t="s">
        <v>4</v>
      </c>
      <c r="G36" s="43" t="s">
        <v>4</v>
      </c>
      <c r="H36" s="56" t="s">
        <v>4</v>
      </c>
      <c r="I36" s="43" t="s">
        <v>4</v>
      </c>
      <c r="J36" s="43" t="s">
        <v>4</v>
      </c>
      <c r="K36" s="43" t="s">
        <v>4</v>
      </c>
      <c r="L36" s="43">
        <v>0</v>
      </c>
    </row>
    <row r="37" spans="1:12" s="36" customFormat="1" ht="11.4" x14ac:dyDescent="0.2">
      <c r="A37" s="78" t="s">
        <v>573</v>
      </c>
      <c r="B37" s="79" t="s">
        <v>566</v>
      </c>
      <c r="C37" s="43">
        <v>0</v>
      </c>
      <c r="D37" s="43">
        <v>0</v>
      </c>
      <c r="E37" s="43">
        <v>0</v>
      </c>
      <c r="F37" s="43">
        <v>0</v>
      </c>
      <c r="G37" s="43">
        <v>0</v>
      </c>
      <c r="H37" s="56">
        <v>0</v>
      </c>
      <c r="I37" s="43" t="s">
        <v>4</v>
      </c>
      <c r="J37" s="43" t="s">
        <v>4</v>
      </c>
      <c r="K37" s="43" t="s">
        <v>4</v>
      </c>
      <c r="L37" s="43" t="s">
        <v>4</v>
      </c>
    </row>
    <row r="38" spans="1:12" s="36" customFormat="1" ht="11.4" x14ac:dyDescent="0.2">
      <c r="A38" s="78" t="s">
        <v>447</v>
      </c>
      <c r="B38" s="79" t="s">
        <v>350</v>
      </c>
      <c r="C38" s="43" t="s">
        <v>4</v>
      </c>
      <c r="D38" s="43">
        <v>0</v>
      </c>
      <c r="E38" s="43">
        <v>0</v>
      </c>
      <c r="F38" s="43">
        <v>0</v>
      </c>
      <c r="G38" s="43" t="s">
        <v>4</v>
      </c>
      <c r="H38" s="56" t="s">
        <v>4</v>
      </c>
      <c r="I38" s="43" t="s">
        <v>4</v>
      </c>
      <c r="J38" s="43" t="s">
        <v>4</v>
      </c>
      <c r="K38" s="43" t="s">
        <v>4</v>
      </c>
      <c r="L38" s="43" t="s">
        <v>4</v>
      </c>
    </row>
    <row r="39" spans="1:12" s="36" customFormat="1" ht="11.4" x14ac:dyDescent="0.2">
      <c r="A39" s="78" t="s">
        <v>448</v>
      </c>
      <c r="B39" s="79" t="s">
        <v>351</v>
      </c>
      <c r="C39" s="43" t="s">
        <v>4</v>
      </c>
      <c r="D39" s="43" t="s">
        <v>4</v>
      </c>
      <c r="E39" s="43" t="s">
        <v>4</v>
      </c>
      <c r="F39" s="43">
        <v>0</v>
      </c>
      <c r="G39" s="43">
        <v>0</v>
      </c>
      <c r="H39" s="56">
        <v>0</v>
      </c>
      <c r="I39" s="43">
        <v>0</v>
      </c>
      <c r="J39" s="43">
        <v>0</v>
      </c>
      <c r="K39" s="43">
        <v>0</v>
      </c>
      <c r="L39" s="43">
        <v>0</v>
      </c>
    </row>
    <row r="40" spans="1:12" s="36" customFormat="1" ht="22.8" x14ac:dyDescent="0.2">
      <c r="A40" s="78" t="s">
        <v>449</v>
      </c>
      <c r="B40" s="79" t="s">
        <v>352</v>
      </c>
      <c r="C40" s="43" t="s">
        <v>4</v>
      </c>
      <c r="D40" s="43" t="s">
        <v>4</v>
      </c>
      <c r="E40" s="43" t="s">
        <v>4</v>
      </c>
      <c r="F40" s="43" t="s">
        <v>4</v>
      </c>
      <c r="G40" s="43" t="s">
        <v>4</v>
      </c>
      <c r="H40" s="56" t="s">
        <v>4</v>
      </c>
      <c r="I40" s="43" t="s">
        <v>4</v>
      </c>
      <c r="J40" s="43" t="s">
        <v>4</v>
      </c>
      <c r="K40" s="43" t="s">
        <v>4</v>
      </c>
      <c r="L40" s="43" t="s">
        <v>4</v>
      </c>
    </row>
    <row r="41" spans="1:12" s="36" customFormat="1" ht="34.200000000000003" x14ac:dyDescent="0.2">
      <c r="A41" s="78" t="s">
        <v>450</v>
      </c>
      <c r="B41" s="79" t="s">
        <v>353</v>
      </c>
      <c r="C41" s="43">
        <v>0.72620000000000007</v>
      </c>
      <c r="D41" s="43">
        <v>0.68090000000000006</v>
      </c>
      <c r="E41" s="43">
        <v>0.76969999999999994</v>
      </c>
      <c r="F41" s="43">
        <v>0.74040000000000006</v>
      </c>
      <c r="G41" s="43">
        <v>0.66249999999999998</v>
      </c>
      <c r="H41" s="56">
        <v>1.14424253570342</v>
      </c>
      <c r="I41" s="43" t="s">
        <v>4</v>
      </c>
      <c r="J41" s="43" t="s">
        <v>4</v>
      </c>
      <c r="K41" s="43" t="s">
        <v>4</v>
      </c>
      <c r="L41" s="43" t="s">
        <v>4</v>
      </c>
    </row>
    <row r="42" spans="1:12" s="36" customFormat="1" ht="11.4" x14ac:dyDescent="0.2">
      <c r="A42" s="78" t="s">
        <v>451</v>
      </c>
      <c r="B42" s="79" t="s">
        <v>354</v>
      </c>
      <c r="C42" s="43">
        <v>2.6398999999999999</v>
      </c>
      <c r="D42" s="43">
        <v>3.1992999999999996</v>
      </c>
      <c r="E42" s="43">
        <v>3.3472</v>
      </c>
      <c r="F42" s="43" t="s">
        <v>4</v>
      </c>
      <c r="G42" s="43" t="s">
        <v>4</v>
      </c>
      <c r="H42" s="56" t="s">
        <v>4</v>
      </c>
      <c r="I42" s="43" t="s">
        <v>4</v>
      </c>
      <c r="J42" s="43" t="s">
        <v>4</v>
      </c>
      <c r="K42" s="43" t="s">
        <v>4</v>
      </c>
      <c r="L42" s="43" t="s">
        <v>4</v>
      </c>
    </row>
    <row r="43" spans="1:12" s="36" customFormat="1" ht="11.4" x14ac:dyDescent="0.2">
      <c r="A43" s="78" t="s">
        <v>452</v>
      </c>
      <c r="B43" s="79" t="s">
        <v>355</v>
      </c>
      <c r="C43" s="43">
        <v>4.6326999999999998</v>
      </c>
      <c r="D43" s="43">
        <v>4.2573999999999996</v>
      </c>
      <c r="E43" s="43">
        <v>0</v>
      </c>
      <c r="F43" s="43">
        <v>0</v>
      </c>
      <c r="G43" s="43">
        <v>0</v>
      </c>
      <c r="H43" s="56">
        <v>0</v>
      </c>
      <c r="I43" s="43">
        <v>0</v>
      </c>
      <c r="J43" s="43">
        <v>0</v>
      </c>
      <c r="K43" s="43">
        <v>0</v>
      </c>
      <c r="L43" s="43">
        <v>0</v>
      </c>
    </row>
    <row r="44" spans="1:12" s="36" customFormat="1" ht="11.4" x14ac:dyDescent="0.2">
      <c r="A44" s="78" t="s">
        <v>453</v>
      </c>
      <c r="B44" s="79" t="s">
        <v>356</v>
      </c>
      <c r="C44" s="43" t="s">
        <v>4</v>
      </c>
      <c r="D44" s="43" t="s">
        <v>4</v>
      </c>
      <c r="E44" s="43" t="s">
        <v>4</v>
      </c>
      <c r="F44" s="43" t="s">
        <v>4</v>
      </c>
      <c r="G44" s="43" t="s">
        <v>4</v>
      </c>
      <c r="H44" s="56" t="s">
        <v>4</v>
      </c>
      <c r="I44" s="43" t="s">
        <v>4</v>
      </c>
      <c r="J44" s="43" t="s">
        <v>4</v>
      </c>
      <c r="K44" s="43" t="s">
        <v>4</v>
      </c>
      <c r="L44" s="43" t="s">
        <v>4</v>
      </c>
    </row>
    <row r="45" spans="1:12" s="36" customFormat="1" ht="11.4" x14ac:dyDescent="0.2">
      <c r="A45" s="78" t="s">
        <v>454</v>
      </c>
      <c r="B45" s="79" t="s">
        <v>357</v>
      </c>
      <c r="C45" s="43">
        <v>7.5227999999999993</v>
      </c>
      <c r="D45" s="43">
        <v>7.4623000000000017</v>
      </c>
      <c r="E45" s="43">
        <v>7.8271999999999995</v>
      </c>
      <c r="F45" s="43">
        <v>6.5987</v>
      </c>
      <c r="G45" s="43">
        <v>7.0259999999999998</v>
      </c>
      <c r="H45" s="56">
        <v>0.58235660274592804</v>
      </c>
      <c r="I45" s="43">
        <v>0.19661854521192701</v>
      </c>
      <c r="J45" s="43">
        <v>0.14666681251128</v>
      </c>
      <c r="K45" s="43">
        <v>0.13733729306205</v>
      </c>
      <c r="L45" s="43" t="s">
        <v>4</v>
      </c>
    </row>
    <row r="46" spans="1:12" s="36" customFormat="1" ht="11.4" x14ac:dyDescent="0.2">
      <c r="A46" s="78" t="s">
        <v>455</v>
      </c>
      <c r="B46" s="79" t="s">
        <v>358</v>
      </c>
      <c r="C46" s="43" t="s">
        <v>4</v>
      </c>
      <c r="D46" s="43" t="s">
        <v>4</v>
      </c>
      <c r="E46" s="43" t="s">
        <v>4</v>
      </c>
      <c r="F46" s="43" t="s">
        <v>4</v>
      </c>
      <c r="G46" s="43" t="s">
        <v>4</v>
      </c>
      <c r="H46" s="56" t="s">
        <v>4</v>
      </c>
      <c r="I46" s="43" t="s">
        <v>4</v>
      </c>
      <c r="J46" s="43" t="s">
        <v>4</v>
      </c>
      <c r="K46" s="43" t="s">
        <v>4</v>
      </c>
      <c r="L46" s="43" t="s">
        <v>4</v>
      </c>
    </row>
    <row r="47" spans="1:12" s="36" customFormat="1" ht="11.4" x14ac:dyDescent="0.2">
      <c r="A47" s="78" t="s">
        <v>456</v>
      </c>
      <c r="B47" s="79" t="s">
        <v>359</v>
      </c>
      <c r="C47" s="43" t="s">
        <v>4</v>
      </c>
      <c r="D47" s="43" t="s">
        <v>4</v>
      </c>
      <c r="E47" s="43" t="s">
        <v>4</v>
      </c>
      <c r="F47" s="43" t="s">
        <v>4</v>
      </c>
      <c r="G47" s="43" t="s">
        <v>4</v>
      </c>
      <c r="H47" s="56" t="s">
        <v>4</v>
      </c>
      <c r="I47" s="43" t="s">
        <v>4</v>
      </c>
      <c r="J47" s="43" t="s">
        <v>4</v>
      </c>
      <c r="K47" s="43" t="s">
        <v>4</v>
      </c>
      <c r="L47" s="43" t="s">
        <v>4</v>
      </c>
    </row>
    <row r="48" spans="1:12" s="36" customFormat="1" ht="11.4" x14ac:dyDescent="0.2">
      <c r="A48" s="78" t="s">
        <v>457</v>
      </c>
      <c r="B48" s="79" t="s">
        <v>360</v>
      </c>
      <c r="C48" s="43" t="s">
        <v>4</v>
      </c>
      <c r="D48" s="43" t="s">
        <v>4</v>
      </c>
      <c r="E48" s="43" t="s">
        <v>4</v>
      </c>
      <c r="F48" s="43" t="s">
        <v>4</v>
      </c>
      <c r="G48" s="43">
        <v>0</v>
      </c>
      <c r="H48" s="56">
        <v>0</v>
      </c>
      <c r="I48" s="43">
        <v>0</v>
      </c>
      <c r="J48" s="43">
        <v>0</v>
      </c>
      <c r="K48" s="43">
        <v>0</v>
      </c>
      <c r="L48" s="43">
        <v>0</v>
      </c>
    </row>
    <row r="49" spans="1:12" s="36" customFormat="1" ht="11.4" x14ac:dyDescent="0.2">
      <c r="A49" s="78" t="s">
        <v>458</v>
      </c>
      <c r="B49" s="79" t="s">
        <v>361</v>
      </c>
      <c r="C49" s="43" t="s">
        <v>4</v>
      </c>
      <c r="D49" s="43" t="s">
        <v>4</v>
      </c>
      <c r="E49" s="43" t="s">
        <v>4</v>
      </c>
      <c r="F49" s="43" t="s">
        <v>4</v>
      </c>
      <c r="G49" s="43" t="s">
        <v>4</v>
      </c>
      <c r="H49" s="56" t="s">
        <v>4</v>
      </c>
      <c r="I49" s="43" t="s">
        <v>4</v>
      </c>
      <c r="J49" s="43" t="s">
        <v>4</v>
      </c>
      <c r="K49" s="43" t="s">
        <v>4</v>
      </c>
      <c r="L49" s="43" t="s">
        <v>4</v>
      </c>
    </row>
    <row r="50" spans="1:12" s="36" customFormat="1" ht="11.4" x14ac:dyDescent="0.2">
      <c r="A50" s="78" t="s">
        <v>459</v>
      </c>
      <c r="B50" s="79" t="s">
        <v>362</v>
      </c>
      <c r="C50" s="43" t="s">
        <v>4</v>
      </c>
      <c r="D50" s="43" t="s">
        <v>4</v>
      </c>
      <c r="E50" s="43" t="s">
        <v>4</v>
      </c>
      <c r="F50" s="43" t="s">
        <v>4</v>
      </c>
      <c r="G50" s="43" t="s">
        <v>4</v>
      </c>
      <c r="H50" s="56" t="s">
        <v>4</v>
      </c>
      <c r="I50" s="43" t="s">
        <v>4</v>
      </c>
      <c r="J50" s="43" t="s">
        <v>4</v>
      </c>
      <c r="K50" s="43">
        <v>0</v>
      </c>
      <c r="L50" s="43">
        <v>0</v>
      </c>
    </row>
    <row r="51" spans="1:12" s="76" customFormat="1" ht="12" x14ac:dyDescent="0.25">
      <c r="A51" s="78" t="s">
        <v>460</v>
      </c>
      <c r="B51" s="79" t="s">
        <v>363</v>
      </c>
      <c r="C51" s="43" t="s">
        <v>4</v>
      </c>
      <c r="D51" s="43" t="s">
        <v>4</v>
      </c>
      <c r="E51" s="43" t="s">
        <v>4</v>
      </c>
      <c r="F51" s="43" t="s">
        <v>4</v>
      </c>
      <c r="G51" s="43" t="s">
        <v>4</v>
      </c>
      <c r="H51" s="56" t="s">
        <v>4</v>
      </c>
      <c r="I51" s="43">
        <v>0.79528341312843198</v>
      </c>
      <c r="J51" s="43">
        <v>1.0121142182090599</v>
      </c>
      <c r="K51" s="43">
        <v>0.61524284931968498</v>
      </c>
      <c r="L51" s="43" t="s">
        <v>4</v>
      </c>
    </row>
    <row r="52" spans="1:12" s="36" customFormat="1" ht="11.4" x14ac:dyDescent="0.2">
      <c r="A52" s="78" t="s">
        <v>572</v>
      </c>
      <c r="B52" s="79" t="s">
        <v>567</v>
      </c>
      <c r="C52" s="43">
        <v>0</v>
      </c>
      <c r="D52" s="43">
        <v>0</v>
      </c>
      <c r="E52" s="43">
        <v>0</v>
      </c>
      <c r="F52" s="43">
        <v>0</v>
      </c>
      <c r="G52" s="43">
        <v>0</v>
      </c>
      <c r="H52" s="56">
        <v>0</v>
      </c>
      <c r="I52" s="43" t="s">
        <v>4</v>
      </c>
      <c r="J52" s="43">
        <v>0</v>
      </c>
      <c r="K52" s="43">
        <v>0</v>
      </c>
      <c r="L52" s="43">
        <v>0</v>
      </c>
    </row>
    <row r="53" spans="1:12" s="76" customFormat="1" ht="23.4" x14ac:dyDescent="0.25">
      <c r="A53" s="78" t="s">
        <v>461</v>
      </c>
      <c r="B53" s="79" t="s">
        <v>364</v>
      </c>
      <c r="C53" s="43" t="s">
        <v>4</v>
      </c>
      <c r="D53" s="43" t="s">
        <v>4</v>
      </c>
      <c r="E53" s="43" t="s">
        <v>4</v>
      </c>
      <c r="F53" s="43">
        <v>0</v>
      </c>
      <c r="G53" s="43">
        <v>0</v>
      </c>
      <c r="H53" s="56">
        <v>0</v>
      </c>
      <c r="I53" s="43">
        <v>0</v>
      </c>
      <c r="J53" s="43">
        <v>0</v>
      </c>
      <c r="K53" s="43">
        <v>0</v>
      </c>
      <c r="L53" s="43">
        <v>0</v>
      </c>
    </row>
    <row r="54" spans="1:12" s="36" customFormat="1" ht="11.4" x14ac:dyDescent="0.2">
      <c r="A54" s="78" t="s">
        <v>462</v>
      </c>
      <c r="B54" s="79" t="s">
        <v>365</v>
      </c>
      <c r="C54" s="43" t="s">
        <v>4</v>
      </c>
      <c r="D54" s="43" t="s">
        <v>4</v>
      </c>
      <c r="E54" s="43">
        <v>0</v>
      </c>
      <c r="F54" s="43">
        <v>0</v>
      </c>
      <c r="G54" s="43">
        <v>0</v>
      </c>
      <c r="H54" s="56" t="s">
        <v>4</v>
      </c>
      <c r="I54" s="43" t="s">
        <v>4</v>
      </c>
      <c r="J54" s="43" t="s">
        <v>4</v>
      </c>
      <c r="K54" s="43" t="s">
        <v>4</v>
      </c>
      <c r="L54" s="43" t="s">
        <v>4</v>
      </c>
    </row>
    <row r="55" spans="1:12" s="76" customFormat="1" ht="23.4" x14ac:dyDescent="0.25">
      <c r="A55" s="78" t="s">
        <v>463</v>
      </c>
      <c r="B55" s="79" t="s">
        <v>366</v>
      </c>
      <c r="C55" s="43" t="s">
        <v>4</v>
      </c>
      <c r="D55" s="43" t="s">
        <v>4</v>
      </c>
      <c r="E55" s="43" t="s">
        <v>4</v>
      </c>
      <c r="F55" s="43" t="s">
        <v>4</v>
      </c>
      <c r="G55" s="43" t="s">
        <v>4</v>
      </c>
      <c r="H55" s="56" t="s">
        <v>4</v>
      </c>
      <c r="I55" s="43" t="s">
        <v>4</v>
      </c>
      <c r="J55" s="43" t="s">
        <v>4</v>
      </c>
      <c r="K55" s="43" t="s">
        <v>4</v>
      </c>
      <c r="L55" s="43" t="s">
        <v>4</v>
      </c>
    </row>
    <row r="56" spans="1:12" s="36" customFormat="1" ht="12" x14ac:dyDescent="0.25">
      <c r="A56" s="78" t="s">
        <v>464</v>
      </c>
      <c r="B56" s="79" t="s">
        <v>367</v>
      </c>
      <c r="C56" s="43">
        <v>0</v>
      </c>
      <c r="D56" s="43">
        <v>0</v>
      </c>
      <c r="E56" s="43">
        <v>0</v>
      </c>
      <c r="F56" s="43">
        <v>0</v>
      </c>
      <c r="G56" s="43" t="s">
        <v>4</v>
      </c>
      <c r="H56" s="56" t="s">
        <v>4</v>
      </c>
      <c r="I56" s="43">
        <v>0</v>
      </c>
      <c r="J56" s="43" t="s">
        <v>4</v>
      </c>
      <c r="K56" s="44" t="s">
        <v>4</v>
      </c>
      <c r="L56" s="43" t="s">
        <v>4</v>
      </c>
    </row>
    <row r="57" spans="1:12" s="36" customFormat="1" ht="24" x14ac:dyDescent="0.25">
      <c r="A57" s="80" t="s">
        <v>465</v>
      </c>
      <c r="B57" s="74" t="s">
        <v>293</v>
      </c>
      <c r="C57" s="44" t="s">
        <v>4</v>
      </c>
      <c r="D57" s="44" t="s">
        <v>4</v>
      </c>
      <c r="E57" s="44" t="s">
        <v>4</v>
      </c>
      <c r="F57" s="44" t="s">
        <v>4</v>
      </c>
      <c r="G57" s="44" t="s">
        <v>4</v>
      </c>
      <c r="H57" s="56" t="s">
        <v>4</v>
      </c>
      <c r="I57" s="43" t="s">
        <v>4</v>
      </c>
      <c r="J57" s="43" t="s">
        <v>4</v>
      </c>
      <c r="K57" s="43" t="s">
        <v>4</v>
      </c>
      <c r="L57" s="44" t="s">
        <v>4</v>
      </c>
    </row>
    <row r="58" spans="1:12" s="36" customFormat="1" ht="11.4" x14ac:dyDescent="0.2">
      <c r="A58" s="78" t="s">
        <v>466</v>
      </c>
      <c r="B58" s="79" t="s">
        <v>368</v>
      </c>
      <c r="C58" s="43" t="s">
        <v>4</v>
      </c>
      <c r="D58" s="43" t="s">
        <v>4</v>
      </c>
      <c r="E58" s="43" t="s">
        <v>4</v>
      </c>
      <c r="F58" s="43" t="s">
        <v>4</v>
      </c>
      <c r="G58" s="43" t="s">
        <v>4</v>
      </c>
      <c r="H58" s="56" t="s">
        <v>4</v>
      </c>
      <c r="I58" s="43" t="s">
        <v>4</v>
      </c>
      <c r="J58" s="43" t="s">
        <v>4</v>
      </c>
      <c r="K58" s="43" t="s">
        <v>4</v>
      </c>
      <c r="L58" s="43" t="s">
        <v>4</v>
      </c>
    </row>
    <row r="59" spans="1:12" s="36" customFormat="1" ht="24" x14ac:dyDescent="0.25">
      <c r="A59" s="80" t="s">
        <v>467</v>
      </c>
      <c r="B59" s="74" t="s">
        <v>291</v>
      </c>
      <c r="C59" s="44" t="s">
        <v>4</v>
      </c>
      <c r="D59" s="44" t="s">
        <v>4</v>
      </c>
      <c r="E59" s="44" t="s">
        <v>4</v>
      </c>
      <c r="F59" s="44" t="s">
        <v>4</v>
      </c>
      <c r="G59" s="44" t="s">
        <v>4</v>
      </c>
      <c r="H59" s="56" t="s">
        <v>4</v>
      </c>
      <c r="I59" s="43" t="s">
        <v>4</v>
      </c>
      <c r="J59" s="43" t="s">
        <v>4</v>
      </c>
      <c r="K59" s="43" t="s">
        <v>4</v>
      </c>
      <c r="L59" s="44" t="s">
        <v>4</v>
      </c>
    </row>
    <row r="60" spans="1:12" s="36" customFormat="1" ht="11.4" x14ac:dyDescent="0.2">
      <c r="A60" s="78" t="s">
        <v>468</v>
      </c>
      <c r="B60" s="79" t="s">
        <v>369</v>
      </c>
      <c r="C60" s="43" t="s">
        <v>4</v>
      </c>
      <c r="D60" s="43" t="s">
        <v>4</v>
      </c>
      <c r="E60" s="43" t="s">
        <v>4</v>
      </c>
      <c r="F60" s="43" t="s">
        <v>4</v>
      </c>
      <c r="G60" s="43" t="s">
        <v>4</v>
      </c>
      <c r="H60" s="56" t="s">
        <v>4</v>
      </c>
      <c r="I60" s="43" t="s">
        <v>4</v>
      </c>
      <c r="J60" s="43" t="s">
        <v>4</v>
      </c>
      <c r="K60" s="43" t="s">
        <v>4</v>
      </c>
      <c r="L60" s="43" t="s">
        <v>4</v>
      </c>
    </row>
    <row r="61" spans="1:12" s="76" customFormat="1" ht="12" x14ac:dyDescent="0.25">
      <c r="A61" s="73" t="s">
        <v>469</v>
      </c>
      <c r="B61" s="74" t="s">
        <v>289</v>
      </c>
      <c r="C61" s="44">
        <v>1.3</v>
      </c>
      <c r="D61" s="44">
        <v>1.3</v>
      </c>
      <c r="E61" s="44">
        <v>0.9</v>
      </c>
      <c r="F61" s="44">
        <v>2.4</v>
      </c>
      <c r="G61" s="44">
        <v>3.7</v>
      </c>
      <c r="H61" s="75">
        <v>5.3484611630226402</v>
      </c>
      <c r="I61" s="44">
        <v>6.2914451833332166</v>
      </c>
      <c r="J61" s="44">
        <v>4.7411604491284898</v>
      </c>
      <c r="K61" s="44">
        <v>3.6833533426007787</v>
      </c>
      <c r="L61" s="44" t="s">
        <v>4</v>
      </c>
    </row>
    <row r="62" spans="1:12" s="36" customFormat="1" ht="11.4" x14ac:dyDescent="0.2">
      <c r="A62" s="78" t="s">
        <v>470</v>
      </c>
      <c r="B62" s="79" t="s">
        <v>370</v>
      </c>
      <c r="C62" s="43">
        <v>0</v>
      </c>
      <c r="D62" s="43">
        <v>0</v>
      </c>
      <c r="E62" s="43">
        <v>0</v>
      </c>
      <c r="F62" s="43">
        <v>1.8693</v>
      </c>
      <c r="G62" s="43">
        <v>3.0695000000000001</v>
      </c>
      <c r="H62" s="56" t="s">
        <v>4</v>
      </c>
      <c r="I62" s="43" t="s">
        <v>4</v>
      </c>
      <c r="J62" s="43" t="s">
        <v>4</v>
      </c>
      <c r="K62" s="43" t="s">
        <v>4</v>
      </c>
      <c r="L62" s="43" t="s">
        <v>4</v>
      </c>
    </row>
    <row r="63" spans="1:12" s="36" customFormat="1" ht="11.4" x14ac:dyDescent="0.2">
      <c r="A63" s="78" t="s">
        <v>471</v>
      </c>
      <c r="B63" s="79" t="s">
        <v>371</v>
      </c>
      <c r="C63" s="43" t="s">
        <v>4</v>
      </c>
      <c r="D63" s="43" t="s">
        <v>4</v>
      </c>
      <c r="E63" s="43" t="s">
        <v>4</v>
      </c>
      <c r="F63" s="43" t="s">
        <v>4</v>
      </c>
      <c r="G63" s="43" t="s">
        <v>4</v>
      </c>
      <c r="H63" s="56" t="s">
        <v>4</v>
      </c>
      <c r="I63" s="43" t="s">
        <v>4</v>
      </c>
      <c r="J63" s="43">
        <v>0</v>
      </c>
      <c r="K63" s="43">
        <v>0</v>
      </c>
      <c r="L63" s="43">
        <v>0</v>
      </c>
    </row>
    <row r="64" spans="1:12" s="36" customFormat="1" ht="11.4" x14ac:dyDescent="0.2">
      <c r="A64" s="78" t="s">
        <v>472</v>
      </c>
      <c r="B64" s="79" t="s">
        <v>372</v>
      </c>
      <c r="C64" s="43">
        <v>0</v>
      </c>
      <c r="D64" s="43">
        <v>0</v>
      </c>
      <c r="E64" s="43">
        <v>0</v>
      </c>
      <c r="F64" s="43" t="s">
        <v>4</v>
      </c>
      <c r="G64" s="43" t="s">
        <v>4</v>
      </c>
      <c r="H64" s="56" t="s">
        <v>4</v>
      </c>
      <c r="I64" s="43" t="s">
        <v>4</v>
      </c>
      <c r="J64" s="43" t="s">
        <v>4</v>
      </c>
      <c r="K64" s="43" t="s">
        <v>4</v>
      </c>
      <c r="L64" s="43" t="s">
        <v>4</v>
      </c>
    </row>
    <row r="65" spans="1:12" s="36" customFormat="1" ht="11.4" x14ac:dyDescent="0.2">
      <c r="A65" s="78" t="s">
        <v>473</v>
      </c>
      <c r="B65" s="79" t="s">
        <v>373</v>
      </c>
      <c r="C65" s="43" t="s">
        <v>4</v>
      </c>
      <c r="D65" s="43" t="s">
        <v>4</v>
      </c>
      <c r="E65" s="43" t="s">
        <v>4</v>
      </c>
      <c r="F65" s="43">
        <v>0</v>
      </c>
      <c r="G65" s="43">
        <v>0</v>
      </c>
      <c r="H65" s="56">
        <v>0</v>
      </c>
      <c r="I65" s="43">
        <v>0</v>
      </c>
      <c r="J65" s="43">
        <v>0</v>
      </c>
      <c r="K65" s="43">
        <v>0</v>
      </c>
      <c r="L65" s="43">
        <v>0</v>
      </c>
    </row>
    <row r="66" spans="1:12" s="36" customFormat="1" ht="22.8" x14ac:dyDescent="0.2">
      <c r="A66" s="78" t="s">
        <v>474</v>
      </c>
      <c r="B66" s="79" t="s">
        <v>374</v>
      </c>
      <c r="C66" s="43" t="s">
        <v>4</v>
      </c>
      <c r="D66" s="43" t="s">
        <v>4</v>
      </c>
      <c r="E66" s="43" t="s">
        <v>4</v>
      </c>
      <c r="F66" s="43" t="s">
        <v>4</v>
      </c>
      <c r="G66" s="43" t="s">
        <v>4</v>
      </c>
      <c r="H66" s="56" t="s">
        <v>4</v>
      </c>
      <c r="I66" s="43" t="s">
        <v>4</v>
      </c>
      <c r="J66" s="43">
        <v>0</v>
      </c>
      <c r="K66" s="43">
        <v>0</v>
      </c>
      <c r="L66" s="43">
        <v>0</v>
      </c>
    </row>
    <row r="67" spans="1:12" s="36" customFormat="1" ht="24" x14ac:dyDescent="0.25">
      <c r="A67" s="73" t="s">
        <v>475</v>
      </c>
      <c r="B67" s="74" t="s">
        <v>287</v>
      </c>
      <c r="C67" s="44">
        <v>80.099999999999994</v>
      </c>
      <c r="D67" s="44">
        <v>89.3</v>
      </c>
      <c r="E67" s="44">
        <v>49.4</v>
      </c>
      <c r="F67" s="44">
        <v>42.1</v>
      </c>
      <c r="G67" s="44">
        <v>42.4</v>
      </c>
      <c r="H67" s="75">
        <v>15.390948059389</v>
      </c>
      <c r="I67" s="44">
        <v>25.439387496242425</v>
      </c>
      <c r="J67" s="44">
        <v>15.848709001711846</v>
      </c>
      <c r="K67" s="44">
        <v>15.497140780993309</v>
      </c>
      <c r="L67" s="44">
        <v>16.704786032017889</v>
      </c>
    </row>
    <row r="68" spans="1:12" s="36" customFormat="1" ht="11.4" x14ac:dyDescent="0.2">
      <c r="A68" s="78" t="s">
        <v>476</v>
      </c>
      <c r="B68" s="79" t="s">
        <v>375</v>
      </c>
      <c r="C68" s="43">
        <v>0</v>
      </c>
      <c r="D68" s="43">
        <v>0</v>
      </c>
      <c r="E68" s="43" t="s">
        <v>4</v>
      </c>
      <c r="F68" s="43" t="s">
        <v>4</v>
      </c>
      <c r="G68" s="43">
        <v>0</v>
      </c>
      <c r="H68" s="56" t="s">
        <v>4</v>
      </c>
      <c r="I68" s="43" t="s">
        <v>4</v>
      </c>
      <c r="J68" s="43">
        <v>0</v>
      </c>
      <c r="K68" s="43" t="s">
        <v>4</v>
      </c>
      <c r="L68" s="43" t="s">
        <v>4</v>
      </c>
    </row>
    <row r="69" spans="1:12" s="36" customFormat="1" ht="11.4" x14ac:dyDescent="0.2">
      <c r="A69" s="78" t="s">
        <v>477</v>
      </c>
      <c r="B69" s="79" t="s">
        <v>376</v>
      </c>
      <c r="C69" s="43" t="s">
        <v>4</v>
      </c>
      <c r="D69" s="43" t="s">
        <v>4</v>
      </c>
      <c r="E69" s="43">
        <v>0</v>
      </c>
      <c r="F69" s="43">
        <v>0</v>
      </c>
      <c r="G69" s="43">
        <v>0</v>
      </c>
      <c r="H69" s="56">
        <v>0</v>
      </c>
      <c r="I69" s="43">
        <v>0</v>
      </c>
      <c r="J69" s="43" t="s">
        <v>4</v>
      </c>
      <c r="K69" s="106">
        <v>0</v>
      </c>
      <c r="L69" s="43">
        <v>0</v>
      </c>
    </row>
    <row r="70" spans="1:12" s="36" customFormat="1" ht="11.4" x14ac:dyDescent="0.2">
      <c r="A70" s="78" t="s">
        <v>478</v>
      </c>
      <c r="B70" s="79" t="s">
        <v>377</v>
      </c>
      <c r="C70" s="43" t="s">
        <v>4</v>
      </c>
      <c r="D70" s="43" t="s">
        <v>4</v>
      </c>
      <c r="E70" s="43" t="s">
        <v>4</v>
      </c>
      <c r="F70" s="43" t="s">
        <v>4</v>
      </c>
      <c r="G70" s="43" t="s">
        <v>4</v>
      </c>
      <c r="H70" s="56" t="s">
        <v>4</v>
      </c>
      <c r="I70" s="43" t="s">
        <v>4</v>
      </c>
      <c r="J70" s="43" t="s">
        <v>4</v>
      </c>
      <c r="K70" s="43" t="s">
        <v>4</v>
      </c>
      <c r="L70" s="43" t="s">
        <v>4</v>
      </c>
    </row>
    <row r="71" spans="1:12" s="36" customFormat="1" ht="11.4" x14ac:dyDescent="0.2">
      <c r="A71" s="78" t="s">
        <v>479</v>
      </c>
      <c r="B71" s="79" t="s">
        <v>378</v>
      </c>
      <c r="C71" s="43" t="s">
        <v>4</v>
      </c>
      <c r="D71" s="43" t="s">
        <v>4</v>
      </c>
      <c r="E71" s="43" t="s">
        <v>4</v>
      </c>
      <c r="F71" s="43">
        <v>0</v>
      </c>
      <c r="G71" s="43">
        <v>0</v>
      </c>
      <c r="H71" s="56">
        <v>0</v>
      </c>
      <c r="I71" s="43" t="s">
        <v>4</v>
      </c>
      <c r="J71" s="43" t="s">
        <v>4</v>
      </c>
      <c r="K71" s="43">
        <v>0</v>
      </c>
      <c r="L71" s="43">
        <v>0</v>
      </c>
    </row>
    <row r="72" spans="1:12" s="36" customFormat="1" ht="11.4" x14ac:dyDescent="0.2">
      <c r="A72" s="78" t="s">
        <v>480</v>
      </c>
      <c r="B72" s="79" t="s">
        <v>379</v>
      </c>
      <c r="C72" s="43">
        <v>0.59810000000000008</v>
      </c>
      <c r="D72" s="43">
        <v>0.58630000000000004</v>
      </c>
      <c r="E72" s="43">
        <v>0.62329999999999997</v>
      </c>
      <c r="F72" s="43">
        <v>0.63259999999999994</v>
      </c>
      <c r="G72" s="43">
        <v>0.70100000000000007</v>
      </c>
      <c r="H72" s="56">
        <v>0.295211957021496</v>
      </c>
      <c r="I72" s="106">
        <v>0.39788182504710701</v>
      </c>
      <c r="J72" s="43" t="s">
        <v>4</v>
      </c>
      <c r="K72" s="43" t="s">
        <v>4</v>
      </c>
      <c r="L72" s="43">
        <v>0.122745545802707</v>
      </c>
    </row>
    <row r="73" spans="1:12" s="36" customFormat="1" ht="11.4" x14ac:dyDescent="0.2">
      <c r="A73" s="78" t="s">
        <v>481</v>
      </c>
      <c r="B73" s="79" t="s">
        <v>380</v>
      </c>
      <c r="C73" s="43">
        <v>25.921200000000002</v>
      </c>
      <c r="D73" s="43">
        <v>26.247699999999998</v>
      </c>
      <c r="E73" s="43">
        <v>26.3094</v>
      </c>
      <c r="F73" s="43">
        <v>26.145699999999998</v>
      </c>
      <c r="G73" s="43">
        <v>26.1282</v>
      </c>
      <c r="H73" s="56" t="s">
        <v>4</v>
      </c>
      <c r="I73" s="43" t="s">
        <v>4</v>
      </c>
      <c r="J73" s="43" t="s">
        <v>4</v>
      </c>
      <c r="K73" s="43" t="s">
        <v>4</v>
      </c>
      <c r="L73" s="43" t="s">
        <v>4</v>
      </c>
    </row>
    <row r="74" spans="1:12" s="36" customFormat="1" ht="11.4" x14ac:dyDescent="0.2">
      <c r="A74" s="78" t="s">
        <v>482</v>
      </c>
      <c r="B74" s="79" t="s">
        <v>381</v>
      </c>
      <c r="C74" s="43" t="s">
        <v>4</v>
      </c>
      <c r="D74" s="43" t="s">
        <v>4</v>
      </c>
      <c r="E74" s="43" t="s">
        <v>4</v>
      </c>
      <c r="F74" s="43" t="s">
        <v>4</v>
      </c>
      <c r="G74" s="43" t="s">
        <v>4</v>
      </c>
      <c r="H74" s="56">
        <v>1.25195758737524</v>
      </c>
      <c r="I74" s="43" t="s">
        <v>4</v>
      </c>
      <c r="J74" s="43" t="s">
        <v>4</v>
      </c>
      <c r="K74" s="43" t="s">
        <v>4</v>
      </c>
      <c r="L74" s="43">
        <v>6.8326577701657998</v>
      </c>
    </row>
    <row r="75" spans="1:12" s="76" customFormat="1" ht="12" x14ac:dyDescent="0.25">
      <c r="A75" s="78" t="s">
        <v>483</v>
      </c>
      <c r="B75" s="79" t="s">
        <v>382</v>
      </c>
      <c r="C75" s="43" t="s">
        <v>4</v>
      </c>
      <c r="D75" s="43" t="s">
        <v>4</v>
      </c>
      <c r="E75" s="43">
        <v>0</v>
      </c>
      <c r="F75" s="43">
        <v>0</v>
      </c>
      <c r="G75" s="43">
        <v>0</v>
      </c>
      <c r="H75" s="56">
        <v>0</v>
      </c>
      <c r="I75" s="43">
        <v>0</v>
      </c>
      <c r="J75" s="43" t="s">
        <v>4</v>
      </c>
      <c r="K75" s="44" t="s">
        <v>4</v>
      </c>
      <c r="L75" s="43" t="s">
        <v>4</v>
      </c>
    </row>
    <row r="76" spans="1:12" s="36" customFormat="1" ht="11.4" x14ac:dyDescent="0.2">
      <c r="A76" s="78" t="s">
        <v>484</v>
      </c>
      <c r="B76" s="79" t="s">
        <v>383</v>
      </c>
      <c r="C76" s="43">
        <v>3.3525</v>
      </c>
      <c r="D76" s="43">
        <v>3.2099999999999995</v>
      </c>
      <c r="E76" s="43">
        <v>0.56109999999999993</v>
      </c>
      <c r="F76" s="43">
        <v>0.60989999999999989</v>
      </c>
      <c r="G76" s="43">
        <v>0.55639999999999989</v>
      </c>
      <c r="H76" s="56" t="s">
        <v>4</v>
      </c>
      <c r="I76" s="43" t="s">
        <v>4</v>
      </c>
      <c r="J76" s="43" t="s">
        <v>4</v>
      </c>
      <c r="K76" s="43" t="s">
        <v>4</v>
      </c>
      <c r="L76" s="43" t="s">
        <v>4</v>
      </c>
    </row>
    <row r="77" spans="1:12" s="36" customFormat="1" ht="11.4" x14ac:dyDescent="0.2">
      <c r="A77" s="78" t="s">
        <v>485</v>
      </c>
      <c r="B77" s="79" t="s">
        <v>384</v>
      </c>
      <c r="C77" s="43">
        <v>42.305399999999992</v>
      </c>
      <c r="D77" s="43">
        <v>41.655200000000001</v>
      </c>
      <c r="E77" s="43">
        <v>3.2841999999999998</v>
      </c>
      <c r="F77" s="43">
        <v>2.8353000000000002</v>
      </c>
      <c r="G77" s="43">
        <v>2.8344999999999998</v>
      </c>
      <c r="H77" s="56">
        <v>0.51084011798575402</v>
      </c>
      <c r="I77" s="106">
        <v>0.24989185503442299</v>
      </c>
      <c r="J77" s="106" t="s">
        <v>4</v>
      </c>
      <c r="K77" s="43" t="s">
        <v>4</v>
      </c>
      <c r="L77" s="43" t="s">
        <v>4</v>
      </c>
    </row>
    <row r="78" spans="1:12" s="36" customFormat="1" ht="11.4" x14ac:dyDescent="0.2">
      <c r="A78" s="78" t="s">
        <v>486</v>
      </c>
      <c r="B78" s="79" t="s">
        <v>385</v>
      </c>
      <c r="C78" s="43">
        <v>5.9223000000000017</v>
      </c>
      <c r="D78" s="43">
        <v>6.8894000000000011</v>
      </c>
      <c r="E78" s="43">
        <v>8.2025000000000006</v>
      </c>
      <c r="F78" s="43">
        <v>1.5904000000000003</v>
      </c>
      <c r="G78" s="43">
        <v>1.6773</v>
      </c>
      <c r="H78" s="56">
        <v>1.9829776548563001</v>
      </c>
      <c r="I78" s="106">
        <v>2.7798645071888899</v>
      </c>
      <c r="J78" s="106">
        <v>9.4840929103110302E-2</v>
      </c>
      <c r="K78" s="43">
        <v>7.8733834618138904E-2</v>
      </c>
      <c r="L78" s="43">
        <v>8.7732819524727002E-2</v>
      </c>
    </row>
    <row r="79" spans="1:12" s="36" customFormat="1" ht="11.4" x14ac:dyDescent="0.2">
      <c r="A79" s="78" t="s">
        <v>487</v>
      </c>
      <c r="B79" s="79" t="s">
        <v>386</v>
      </c>
      <c r="C79" s="43" t="s">
        <v>4</v>
      </c>
      <c r="D79" s="43" t="s">
        <v>4</v>
      </c>
      <c r="E79" s="43" t="s">
        <v>4</v>
      </c>
      <c r="F79" s="43" t="s">
        <v>4</v>
      </c>
      <c r="G79" s="43" t="s">
        <v>4</v>
      </c>
      <c r="H79" s="56" t="s">
        <v>4</v>
      </c>
      <c r="I79" s="43" t="s">
        <v>4</v>
      </c>
      <c r="J79" s="43" t="s">
        <v>4</v>
      </c>
      <c r="K79" s="43" t="s">
        <v>4</v>
      </c>
      <c r="L79" s="43" t="s">
        <v>4</v>
      </c>
    </row>
    <row r="80" spans="1:12" s="36" customFormat="1" ht="22.8" x14ac:dyDescent="0.2">
      <c r="A80" s="82" t="s">
        <v>554</v>
      </c>
      <c r="B80" s="79" t="s">
        <v>552</v>
      </c>
      <c r="C80" s="43">
        <v>0</v>
      </c>
      <c r="D80" s="43">
        <v>0</v>
      </c>
      <c r="E80" s="43">
        <v>0</v>
      </c>
      <c r="F80" s="43">
        <v>0</v>
      </c>
      <c r="G80" s="43">
        <v>0</v>
      </c>
      <c r="H80" s="56" t="s">
        <v>4</v>
      </c>
      <c r="I80" s="43" t="s">
        <v>4</v>
      </c>
      <c r="J80" s="43" t="s">
        <v>4</v>
      </c>
      <c r="K80" s="43" t="s">
        <v>4</v>
      </c>
      <c r="L80" s="43" t="s">
        <v>4</v>
      </c>
    </row>
    <row r="81" spans="1:12" s="36" customFormat="1" ht="11.4" x14ac:dyDescent="0.2">
      <c r="A81" s="78" t="s">
        <v>488</v>
      </c>
      <c r="B81" s="79" t="s">
        <v>387</v>
      </c>
      <c r="C81" s="43" t="s">
        <v>4</v>
      </c>
      <c r="D81" s="43" t="s">
        <v>4</v>
      </c>
      <c r="E81" s="43" t="s">
        <v>4</v>
      </c>
      <c r="F81" s="43" t="s">
        <v>4</v>
      </c>
      <c r="G81" s="43" t="s">
        <v>4</v>
      </c>
      <c r="H81" s="56" t="s">
        <v>4</v>
      </c>
      <c r="I81" s="43" t="s">
        <v>4</v>
      </c>
      <c r="J81" s="43" t="s">
        <v>4</v>
      </c>
      <c r="K81" s="106">
        <v>0</v>
      </c>
      <c r="L81" s="43">
        <v>0</v>
      </c>
    </row>
    <row r="82" spans="1:12" s="36" customFormat="1" ht="12" x14ac:dyDescent="0.25">
      <c r="A82" s="78" t="s">
        <v>571</v>
      </c>
      <c r="B82" s="79" t="s">
        <v>568</v>
      </c>
      <c r="C82" s="43">
        <v>0</v>
      </c>
      <c r="D82" s="43">
        <v>0</v>
      </c>
      <c r="E82" s="43">
        <v>0</v>
      </c>
      <c r="F82" s="43">
        <v>0</v>
      </c>
      <c r="G82" s="43">
        <v>0</v>
      </c>
      <c r="H82" s="56">
        <v>0</v>
      </c>
      <c r="I82" s="43" t="s">
        <v>4</v>
      </c>
      <c r="J82" s="43" t="s">
        <v>4</v>
      </c>
      <c r="K82" s="44" t="s">
        <v>4</v>
      </c>
      <c r="L82" s="43" t="s">
        <v>4</v>
      </c>
    </row>
    <row r="83" spans="1:12" s="76" customFormat="1" ht="24" x14ac:dyDescent="0.25">
      <c r="A83" s="73" t="s">
        <v>489</v>
      </c>
      <c r="B83" s="74" t="s">
        <v>285</v>
      </c>
      <c r="C83" s="44">
        <v>24.7</v>
      </c>
      <c r="D83" s="44">
        <v>26.8</v>
      </c>
      <c r="E83" s="44">
        <v>6.8</v>
      </c>
      <c r="F83" s="44">
        <v>6.8</v>
      </c>
      <c r="G83" s="44">
        <v>9.1999999999999993</v>
      </c>
      <c r="H83" s="75">
        <v>7.5297935249304997</v>
      </c>
      <c r="I83" s="44">
        <v>9.9272605963736638</v>
      </c>
      <c r="J83" s="44">
        <v>7.9809399320728698</v>
      </c>
      <c r="K83" s="44">
        <v>8.1582496103458482</v>
      </c>
      <c r="L83" s="44">
        <v>7.0259616070791377</v>
      </c>
    </row>
    <row r="84" spans="1:12" s="36" customFormat="1" ht="12" x14ac:dyDescent="0.25">
      <c r="A84" s="78" t="s">
        <v>490</v>
      </c>
      <c r="B84" s="79" t="s">
        <v>388</v>
      </c>
      <c r="C84" s="43">
        <v>0</v>
      </c>
      <c r="D84" s="43" t="s">
        <v>4</v>
      </c>
      <c r="E84" s="43" t="s">
        <v>4</v>
      </c>
      <c r="F84" s="43" t="s">
        <v>4</v>
      </c>
      <c r="G84" s="43" t="s">
        <v>4</v>
      </c>
      <c r="H84" s="75">
        <v>0</v>
      </c>
      <c r="I84" s="43">
        <v>0</v>
      </c>
      <c r="J84" s="43">
        <v>0</v>
      </c>
      <c r="K84" s="106">
        <v>0</v>
      </c>
      <c r="L84" s="43">
        <v>0</v>
      </c>
    </row>
    <row r="85" spans="1:12" s="76" customFormat="1" ht="12" x14ac:dyDescent="0.25">
      <c r="A85" s="78" t="s">
        <v>491</v>
      </c>
      <c r="B85" s="79" t="s">
        <v>389</v>
      </c>
      <c r="C85" s="43">
        <v>0</v>
      </c>
      <c r="D85" s="43">
        <v>0</v>
      </c>
      <c r="E85" s="43">
        <v>0</v>
      </c>
      <c r="F85" s="43">
        <v>0</v>
      </c>
      <c r="G85" s="43" t="s">
        <v>4</v>
      </c>
      <c r="H85" s="56" t="s">
        <v>4</v>
      </c>
      <c r="I85" s="43" t="s">
        <v>4</v>
      </c>
      <c r="J85" s="43" t="s">
        <v>4</v>
      </c>
      <c r="K85" s="43" t="s">
        <v>4</v>
      </c>
      <c r="L85" s="43" t="s">
        <v>4</v>
      </c>
    </row>
    <row r="86" spans="1:12" s="36" customFormat="1" ht="12" x14ac:dyDescent="0.25">
      <c r="A86" s="78" t="s">
        <v>492</v>
      </c>
      <c r="B86" s="79" t="s">
        <v>390</v>
      </c>
      <c r="C86" s="43">
        <v>0</v>
      </c>
      <c r="D86" s="43" t="s">
        <v>4</v>
      </c>
      <c r="E86" s="43" t="s">
        <v>4</v>
      </c>
      <c r="F86" s="43" t="s">
        <v>4</v>
      </c>
      <c r="G86" s="43" t="s">
        <v>4</v>
      </c>
      <c r="H86" s="56" t="s">
        <v>4</v>
      </c>
      <c r="I86" s="43" t="s">
        <v>4</v>
      </c>
      <c r="J86" s="43" t="s">
        <v>4</v>
      </c>
      <c r="K86" s="44" t="s">
        <v>4</v>
      </c>
      <c r="L86" s="43" t="s">
        <v>4</v>
      </c>
    </row>
    <row r="87" spans="1:12" s="36" customFormat="1" ht="11.4" x14ac:dyDescent="0.2">
      <c r="A87" s="78" t="s">
        <v>493</v>
      </c>
      <c r="B87" s="79" t="s">
        <v>391</v>
      </c>
      <c r="C87" s="43" t="s">
        <v>4</v>
      </c>
      <c r="D87" s="43" t="s">
        <v>4</v>
      </c>
      <c r="E87" s="43" t="s">
        <v>4</v>
      </c>
      <c r="F87" s="43" t="s">
        <v>4</v>
      </c>
      <c r="G87" s="43" t="s">
        <v>4</v>
      </c>
      <c r="H87" s="56" t="s">
        <v>4</v>
      </c>
      <c r="I87" s="43" t="s">
        <v>4</v>
      </c>
      <c r="J87" s="43" t="s">
        <v>4</v>
      </c>
      <c r="K87" s="43" t="s">
        <v>4</v>
      </c>
      <c r="L87" s="43" t="s">
        <v>4</v>
      </c>
    </row>
    <row r="88" spans="1:12" s="36" customFormat="1" ht="11.4" x14ac:dyDescent="0.2">
      <c r="A88" s="78" t="s">
        <v>494</v>
      </c>
      <c r="B88" s="79" t="s">
        <v>392</v>
      </c>
      <c r="C88" s="43" t="s">
        <v>4</v>
      </c>
      <c r="D88" s="43" t="s">
        <v>4</v>
      </c>
      <c r="E88" s="43">
        <v>0</v>
      </c>
      <c r="F88" s="43">
        <v>0</v>
      </c>
      <c r="G88" s="43">
        <v>0</v>
      </c>
      <c r="H88" s="56">
        <v>0</v>
      </c>
      <c r="I88" s="43">
        <v>0</v>
      </c>
      <c r="J88" s="43">
        <v>0</v>
      </c>
      <c r="K88" s="43">
        <v>0</v>
      </c>
      <c r="L88" s="43">
        <v>0</v>
      </c>
    </row>
    <row r="89" spans="1:12" s="76" customFormat="1" ht="12" x14ac:dyDescent="0.25">
      <c r="A89" s="78" t="s">
        <v>495</v>
      </c>
      <c r="B89" s="79" t="s">
        <v>393</v>
      </c>
      <c r="C89" s="43" t="s">
        <v>4</v>
      </c>
      <c r="D89" s="43" t="s">
        <v>4</v>
      </c>
      <c r="E89" s="43" t="s">
        <v>4</v>
      </c>
      <c r="F89" s="43" t="s">
        <v>4</v>
      </c>
      <c r="G89" s="43" t="s">
        <v>4</v>
      </c>
      <c r="H89" s="56" t="s">
        <v>4</v>
      </c>
      <c r="I89" s="43" t="s">
        <v>4</v>
      </c>
      <c r="J89" s="43" t="s">
        <v>4</v>
      </c>
      <c r="K89" s="43" t="s">
        <v>4</v>
      </c>
      <c r="L89" s="43" t="s">
        <v>4</v>
      </c>
    </row>
    <row r="90" spans="1:12" s="36" customFormat="1" ht="11.4" x14ac:dyDescent="0.2">
      <c r="A90" s="78" t="s">
        <v>496</v>
      </c>
      <c r="B90" s="79" t="s">
        <v>394</v>
      </c>
      <c r="C90" s="43" t="s">
        <v>4</v>
      </c>
      <c r="D90" s="43" t="s">
        <v>4</v>
      </c>
      <c r="E90" s="43" t="s">
        <v>4</v>
      </c>
      <c r="F90" s="43" t="s">
        <v>4</v>
      </c>
      <c r="G90" s="43" t="s">
        <v>4</v>
      </c>
      <c r="H90" s="56">
        <v>4.8023561783367397</v>
      </c>
      <c r="I90" s="106">
        <v>7.4349920449296496</v>
      </c>
      <c r="J90" s="106">
        <v>5.7259752902763603</v>
      </c>
      <c r="K90" s="43">
        <v>5.5949202788659997</v>
      </c>
      <c r="L90" s="43">
        <v>4.5947191893242003</v>
      </c>
    </row>
    <row r="91" spans="1:12" s="36" customFormat="1" ht="12" x14ac:dyDescent="0.25">
      <c r="A91" s="73" t="s">
        <v>497</v>
      </c>
      <c r="B91" s="74" t="s">
        <v>283</v>
      </c>
      <c r="C91" s="44" t="s">
        <v>4</v>
      </c>
      <c r="D91" s="44">
        <v>0</v>
      </c>
      <c r="E91" s="44">
        <v>0</v>
      </c>
      <c r="F91" s="44">
        <v>0</v>
      </c>
      <c r="G91" s="44">
        <v>0</v>
      </c>
      <c r="H91" s="56">
        <v>0</v>
      </c>
      <c r="I91" s="106">
        <v>0</v>
      </c>
      <c r="J91" s="106">
        <v>0</v>
      </c>
      <c r="K91" s="44">
        <v>0</v>
      </c>
      <c r="L91" s="43">
        <v>0</v>
      </c>
    </row>
    <row r="92" spans="1:12" s="36" customFormat="1" ht="11.4" x14ac:dyDescent="0.2">
      <c r="A92" s="78" t="s">
        <v>498</v>
      </c>
      <c r="B92" s="79" t="s">
        <v>395</v>
      </c>
      <c r="C92" s="43" t="s">
        <v>4</v>
      </c>
      <c r="D92" s="43">
        <v>0</v>
      </c>
      <c r="E92" s="43">
        <v>0</v>
      </c>
      <c r="F92" s="43">
        <v>0</v>
      </c>
      <c r="G92" s="43">
        <v>0</v>
      </c>
      <c r="H92" s="56">
        <v>0</v>
      </c>
      <c r="I92" s="106">
        <v>0</v>
      </c>
      <c r="J92" s="106">
        <v>0</v>
      </c>
      <c r="K92" s="43">
        <v>0</v>
      </c>
      <c r="L92" s="43">
        <v>0</v>
      </c>
    </row>
    <row r="93" spans="1:12" s="36" customFormat="1" ht="12" x14ac:dyDescent="0.25">
      <c r="A93" s="73" t="s">
        <v>499</v>
      </c>
      <c r="B93" s="74" t="s">
        <v>281</v>
      </c>
      <c r="C93" s="44">
        <v>2.6</v>
      </c>
      <c r="D93" s="44">
        <v>2.5</v>
      </c>
      <c r="E93" s="44">
        <v>0.1</v>
      </c>
      <c r="F93" s="44">
        <v>0.2</v>
      </c>
      <c r="G93" s="44">
        <v>0.2</v>
      </c>
      <c r="H93" s="75">
        <v>0.269149696193757</v>
      </c>
      <c r="I93" s="44">
        <v>0.4156249312637928</v>
      </c>
      <c r="J93" s="44">
        <v>0.23808130472591199</v>
      </c>
      <c r="K93" s="44">
        <v>0.23681757866801431</v>
      </c>
      <c r="L93" s="44">
        <v>0.39123670877042749</v>
      </c>
    </row>
    <row r="94" spans="1:12" s="36" customFormat="1" ht="23.4" x14ac:dyDescent="0.25">
      <c r="A94" s="78" t="s">
        <v>500</v>
      </c>
      <c r="B94" s="79" t="s">
        <v>396</v>
      </c>
      <c r="C94" s="43" t="s">
        <v>4</v>
      </c>
      <c r="D94" s="43" t="s">
        <v>4</v>
      </c>
      <c r="E94" s="43" t="s">
        <v>4</v>
      </c>
      <c r="F94" s="43">
        <v>0</v>
      </c>
      <c r="G94" s="43">
        <v>0</v>
      </c>
      <c r="H94" s="56">
        <v>0</v>
      </c>
      <c r="I94" s="44">
        <v>0</v>
      </c>
      <c r="J94" s="44">
        <v>0</v>
      </c>
      <c r="K94" s="43">
        <v>0</v>
      </c>
      <c r="L94" s="44">
        <v>0</v>
      </c>
    </row>
    <row r="95" spans="1:12" s="76" customFormat="1" ht="12" x14ac:dyDescent="0.25">
      <c r="A95" s="78" t="s">
        <v>501</v>
      </c>
      <c r="B95" s="79" t="s">
        <v>397</v>
      </c>
      <c r="C95" s="43">
        <v>0</v>
      </c>
      <c r="D95" s="43">
        <v>0</v>
      </c>
      <c r="E95" s="43" t="s">
        <v>4</v>
      </c>
      <c r="F95" s="43" t="s">
        <v>4</v>
      </c>
      <c r="G95" s="43" t="s">
        <v>4</v>
      </c>
      <c r="H95" s="56" t="s">
        <v>4</v>
      </c>
      <c r="I95" s="43" t="s">
        <v>4</v>
      </c>
      <c r="J95" s="43">
        <v>0</v>
      </c>
      <c r="K95" s="43">
        <v>0</v>
      </c>
      <c r="L95" s="43">
        <v>0</v>
      </c>
    </row>
    <row r="96" spans="1:12" s="36" customFormat="1" ht="12" x14ac:dyDescent="0.25">
      <c r="A96" s="78" t="s">
        <v>617</v>
      </c>
      <c r="B96" s="79" t="s">
        <v>616</v>
      </c>
      <c r="C96" s="43">
        <v>0</v>
      </c>
      <c r="D96" s="43">
        <v>0</v>
      </c>
      <c r="E96" s="43">
        <v>0</v>
      </c>
      <c r="F96" s="43">
        <v>0</v>
      </c>
      <c r="G96" s="43">
        <v>0</v>
      </c>
      <c r="H96" s="56">
        <v>0</v>
      </c>
      <c r="I96" s="43">
        <v>0</v>
      </c>
      <c r="J96" s="43">
        <v>0</v>
      </c>
      <c r="K96" s="44" t="s">
        <v>4</v>
      </c>
      <c r="L96" s="43" t="s">
        <v>4</v>
      </c>
    </row>
    <row r="97" spans="1:12" s="36" customFormat="1" ht="11.4" x14ac:dyDescent="0.2">
      <c r="A97" s="78" t="s">
        <v>502</v>
      </c>
      <c r="B97" s="79" t="s">
        <v>398</v>
      </c>
      <c r="C97" s="43" t="s">
        <v>4</v>
      </c>
      <c r="D97" s="43" t="s">
        <v>4</v>
      </c>
      <c r="E97" s="43" t="s">
        <v>4</v>
      </c>
      <c r="F97" s="43" t="s">
        <v>4</v>
      </c>
      <c r="G97" s="43" t="s">
        <v>4</v>
      </c>
      <c r="H97" s="56">
        <v>0.210202796856543</v>
      </c>
      <c r="I97" s="106">
        <v>0.35635049233453803</v>
      </c>
      <c r="J97" s="106">
        <v>0.23808130472591199</v>
      </c>
      <c r="K97" s="43" t="s">
        <v>4</v>
      </c>
      <c r="L97" s="43">
        <v>0.17609600608958301</v>
      </c>
    </row>
    <row r="98" spans="1:12" s="76" customFormat="1" ht="12" x14ac:dyDescent="0.25">
      <c r="A98" s="82" t="s">
        <v>555</v>
      </c>
      <c r="B98" s="79" t="s">
        <v>553</v>
      </c>
      <c r="C98" s="43">
        <v>0</v>
      </c>
      <c r="D98" s="43">
        <v>0</v>
      </c>
      <c r="E98" s="43">
        <v>0</v>
      </c>
      <c r="F98" s="43">
        <v>0</v>
      </c>
      <c r="G98" s="43">
        <v>0</v>
      </c>
      <c r="H98" s="56" t="s">
        <v>4</v>
      </c>
      <c r="I98" s="43" t="s">
        <v>4</v>
      </c>
      <c r="J98" s="43">
        <v>0</v>
      </c>
      <c r="K98" s="43">
        <v>0</v>
      </c>
      <c r="L98" s="43" t="s">
        <v>4</v>
      </c>
    </row>
    <row r="99" spans="1:12" s="36" customFormat="1" ht="11.4" x14ac:dyDescent="0.2">
      <c r="A99" s="82" t="s">
        <v>631</v>
      </c>
      <c r="B99" s="79" t="s">
        <v>630</v>
      </c>
      <c r="C99" s="43">
        <v>0</v>
      </c>
      <c r="D99" s="43">
        <v>0</v>
      </c>
      <c r="E99" s="43">
        <v>0</v>
      </c>
      <c r="F99" s="43">
        <v>0</v>
      </c>
      <c r="G99" s="43">
        <v>0</v>
      </c>
      <c r="H99" s="56">
        <v>0</v>
      </c>
      <c r="I99" s="43">
        <v>0</v>
      </c>
      <c r="J99" s="43">
        <v>0</v>
      </c>
      <c r="K99" s="43">
        <v>0</v>
      </c>
      <c r="L99" s="43" t="s">
        <v>4</v>
      </c>
    </row>
    <row r="100" spans="1:12" s="36" customFormat="1" ht="12" x14ac:dyDescent="0.25">
      <c r="A100" s="73" t="s">
        <v>503</v>
      </c>
      <c r="B100" s="74" t="s">
        <v>279</v>
      </c>
      <c r="C100" s="44">
        <v>73.8</v>
      </c>
      <c r="D100" s="44">
        <v>72.5</v>
      </c>
      <c r="E100" s="44">
        <v>62.8</v>
      </c>
      <c r="F100" s="44">
        <v>74.400000000000006</v>
      </c>
      <c r="G100" s="44">
        <v>71.5</v>
      </c>
      <c r="H100" s="75">
        <v>79.785935079541403</v>
      </c>
      <c r="I100" s="44">
        <v>81.352706556884314</v>
      </c>
      <c r="J100" s="44">
        <v>52.697171890638423</v>
      </c>
      <c r="K100" s="44">
        <v>62.38789544631198</v>
      </c>
      <c r="L100" s="44">
        <v>57.643547658126913</v>
      </c>
    </row>
    <row r="101" spans="1:12" s="36" customFormat="1" ht="11.4" x14ac:dyDescent="0.2">
      <c r="A101" s="78" t="s">
        <v>504</v>
      </c>
      <c r="B101" s="79" t="s">
        <v>399</v>
      </c>
      <c r="C101" s="43" t="s">
        <v>4</v>
      </c>
      <c r="D101" s="43" t="s">
        <v>4</v>
      </c>
      <c r="E101" s="43" t="s">
        <v>4</v>
      </c>
      <c r="F101" s="43" t="s">
        <v>4</v>
      </c>
      <c r="G101" s="43" t="s">
        <v>4</v>
      </c>
      <c r="H101" s="56" t="s">
        <v>4</v>
      </c>
      <c r="I101" s="43" t="s">
        <v>4</v>
      </c>
      <c r="J101" s="43" t="s">
        <v>4</v>
      </c>
      <c r="K101" s="43" t="s">
        <v>4</v>
      </c>
      <c r="L101" s="43">
        <v>49.532545969219001</v>
      </c>
    </row>
    <row r="102" spans="1:12" s="36" customFormat="1" ht="11.4" x14ac:dyDescent="0.2">
      <c r="A102" s="78" t="s">
        <v>505</v>
      </c>
      <c r="B102" s="79" t="s">
        <v>400</v>
      </c>
      <c r="C102" s="43">
        <v>0</v>
      </c>
      <c r="D102" s="43" t="s">
        <v>4</v>
      </c>
      <c r="E102" s="43" t="s">
        <v>4</v>
      </c>
      <c r="F102" s="43" t="s">
        <v>4</v>
      </c>
      <c r="G102" s="43" t="s">
        <v>4</v>
      </c>
      <c r="H102" s="56" t="s">
        <v>4</v>
      </c>
      <c r="I102" s="43" t="s">
        <v>4</v>
      </c>
      <c r="J102" s="43">
        <v>0</v>
      </c>
      <c r="K102" s="43">
        <v>0</v>
      </c>
      <c r="L102" s="43">
        <v>0</v>
      </c>
    </row>
    <row r="103" spans="1:12" s="36" customFormat="1" ht="11.4" x14ac:dyDescent="0.2">
      <c r="A103" s="78" t="s">
        <v>506</v>
      </c>
      <c r="B103" s="79" t="s">
        <v>401</v>
      </c>
      <c r="C103" s="43" t="s">
        <v>4</v>
      </c>
      <c r="D103" s="43" t="s">
        <v>4</v>
      </c>
      <c r="E103" s="43" t="s">
        <v>4</v>
      </c>
      <c r="F103" s="43" t="s">
        <v>4</v>
      </c>
      <c r="G103" s="43" t="s">
        <v>4</v>
      </c>
      <c r="H103" s="56">
        <v>5.1199203525425601</v>
      </c>
      <c r="I103" s="43">
        <v>12.2134121752902</v>
      </c>
      <c r="J103" s="43" t="s">
        <v>4</v>
      </c>
      <c r="K103" s="43">
        <v>6.7033415476641798</v>
      </c>
      <c r="L103" s="43" t="s">
        <v>4</v>
      </c>
    </row>
    <row r="104" spans="1:12" s="36" customFormat="1" ht="22.8" x14ac:dyDescent="0.2">
      <c r="A104" s="78" t="s">
        <v>507</v>
      </c>
      <c r="B104" s="79" t="s">
        <v>402</v>
      </c>
      <c r="C104" s="43" t="s">
        <v>4</v>
      </c>
      <c r="D104" s="43" t="s">
        <v>4</v>
      </c>
      <c r="E104" s="43" t="s">
        <v>4</v>
      </c>
      <c r="F104" s="43" t="s">
        <v>4</v>
      </c>
      <c r="G104" s="43">
        <v>0</v>
      </c>
      <c r="H104" s="56">
        <v>0</v>
      </c>
      <c r="I104" s="43" t="s">
        <v>4</v>
      </c>
      <c r="J104" s="43">
        <v>0</v>
      </c>
      <c r="K104" s="43">
        <v>0</v>
      </c>
      <c r="L104" s="43" t="s">
        <v>4</v>
      </c>
    </row>
    <row r="105" spans="1:12" s="36" customFormat="1" ht="11.4" x14ac:dyDescent="0.2">
      <c r="A105" s="78" t="s">
        <v>508</v>
      </c>
      <c r="B105" s="79" t="s">
        <v>403</v>
      </c>
      <c r="C105" s="43" t="s">
        <v>4</v>
      </c>
      <c r="D105" s="43" t="s">
        <v>4</v>
      </c>
      <c r="E105" s="43" t="s">
        <v>4</v>
      </c>
      <c r="F105" s="43" t="s">
        <v>4</v>
      </c>
      <c r="G105" s="43" t="s">
        <v>4</v>
      </c>
      <c r="H105" s="56" t="s">
        <v>4</v>
      </c>
      <c r="I105" s="43" t="s">
        <v>4</v>
      </c>
      <c r="J105" s="43">
        <v>0</v>
      </c>
      <c r="K105" s="43">
        <v>0</v>
      </c>
      <c r="L105" s="43">
        <v>0</v>
      </c>
    </row>
    <row r="106" spans="1:12" s="76" customFormat="1" ht="12" x14ac:dyDescent="0.25">
      <c r="A106" s="73" t="s">
        <v>509</v>
      </c>
      <c r="B106" s="74" t="s">
        <v>277</v>
      </c>
      <c r="C106" s="44">
        <v>45.8</v>
      </c>
      <c r="D106" s="44">
        <v>44.7</v>
      </c>
      <c r="E106" s="44">
        <v>69.8</v>
      </c>
      <c r="F106" s="44">
        <v>68.599999999999994</v>
      </c>
      <c r="G106" s="44">
        <v>66.3</v>
      </c>
      <c r="H106" s="75">
        <v>42.333175358802599</v>
      </c>
      <c r="I106" s="44">
        <v>33.024770696013697</v>
      </c>
      <c r="J106" s="44">
        <v>6.6193018053740103</v>
      </c>
      <c r="K106" s="44">
        <v>4.7066904671637397</v>
      </c>
      <c r="L106" s="44">
        <v>7.8506220414377097</v>
      </c>
    </row>
    <row r="107" spans="1:12" s="36" customFormat="1" ht="11.4" x14ac:dyDescent="0.2">
      <c r="A107" s="78" t="s">
        <v>510</v>
      </c>
      <c r="B107" s="79" t="s">
        <v>404</v>
      </c>
      <c r="C107" s="43" t="s">
        <v>4</v>
      </c>
      <c r="D107" s="43" t="s">
        <v>4</v>
      </c>
      <c r="E107" s="43" t="s">
        <v>4</v>
      </c>
      <c r="F107" s="43" t="s">
        <v>4</v>
      </c>
      <c r="G107" s="43" t="s">
        <v>4</v>
      </c>
      <c r="H107" s="56" t="s">
        <v>4</v>
      </c>
      <c r="I107" s="43">
        <v>0</v>
      </c>
      <c r="J107" s="43">
        <v>0</v>
      </c>
      <c r="K107" s="43">
        <v>0</v>
      </c>
      <c r="L107" s="43" t="s">
        <v>4</v>
      </c>
    </row>
    <row r="108" spans="1:12" s="36" customFormat="1" ht="11.4" x14ac:dyDescent="0.2">
      <c r="A108" s="78" t="s">
        <v>511</v>
      </c>
      <c r="B108" s="79" t="s">
        <v>405</v>
      </c>
      <c r="C108" s="43" t="s">
        <v>4</v>
      </c>
      <c r="D108" s="43" t="s">
        <v>4</v>
      </c>
      <c r="E108" s="43" t="s">
        <v>4</v>
      </c>
      <c r="F108" s="43" t="s">
        <v>4</v>
      </c>
      <c r="G108" s="43" t="s">
        <v>4</v>
      </c>
      <c r="H108" s="56" t="s">
        <v>4</v>
      </c>
      <c r="I108" s="43">
        <v>33.024770696013697</v>
      </c>
      <c r="J108" s="43">
        <v>6.6193018053740103</v>
      </c>
      <c r="K108" s="43">
        <v>4.7066904671637397</v>
      </c>
      <c r="L108" s="43" t="s">
        <v>4</v>
      </c>
    </row>
    <row r="109" spans="1:12" s="36" customFormat="1" ht="24" x14ac:dyDescent="0.25">
      <c r="A109" s="73" t="s">
        <v>512</v>
      </c>
      <c r="B109" s="74" t="s">
        <v>275</v>
      </c>
      <c r="C109" s="44">
        <v>2430.8000000000002</v>
      </c>
      <c r="D109" s="44">
        <v>2280.5</v>
      </c>
      <c r="E109" s="44">
        <v>2286</v>
      </c>
      <c r="F109" s="44">
        <v>2272.1999999999998</v>
      </c>
      <c r="G109" s="44">
        <v>3116.9</v>
      </c>
      <c r="H109" s="75">
        <v>2528.9734500222798</v>
      </c>
      <c r="I109" s="44">
        <v>2014.2574180114575</v>
      </c>
      <c r="J109" s="44">
        <v>1506.6575422630349</v>
      </c>
      <c r="K109" s="44">
        <v>1503.448636737013</v>
      </c>
      <c r="L109" s="44">
        <v>1358.2079711696308</v>
      </c>
    </row>
    <row r="110" spans="1:12" s="36" customFormat="1" ht="11.4" x14ac:dyDescent="0.2">
      <c r="A110" s="78" t="s">
        <v>570</v>
      </c>
      <c r="B110" s="79" t="s">
        <v>569</v>
      </c>
      <c r="C110" s="43">
        <v>0</v>
      </c>
      <c r="D110" s="43">
        <v>0</v>
      </c>
      <c r="E110" s="43">
        <v>0</v>
      </c>
      <c r="F110" s="43">
        <v>0</v>
      </c>
      <c r="G110" s="43">
        <v>0</v>
      </c>
      <c r="H110" s="56">
        <v>0</v>
      </c>
      <c r="I110" s="43" t="s">
        <v>4</v>
      </c>
      <c r="J110" s="43" t="s">
        <v>4</v>
      </c>
      <c r="K110" s="43" t="s">
        <v>4</v>
      </c>
      <c r="L110" s="43" t="s">
        <v>4</v>
      </c>
    </row>
    <row r="111" spans="1:12" s="36" customFormat="1" ht="23.4" x14ac:dyDescent="0.25">
      <c r="A111" s="78" t="s">
        <v>513</v>
      </c>
      <c r="B111" s="79" t="s">
        <v>406</v>
      </c>
      <c r="C111" s="43" t="s">
        <v>4</v>
      </c>
      <c r="D111" s="43" t="s">
        <v>4</v>
      </c>
      <c r="E111" s="43" t="s">
        <v>4</v>
      </c>
      <c r="F111" s="43" t="s">
        <v>4</v>
      </c>
      <c r="G111" s="43" t="s">
        <v>4</v>
      </c>
      <c r="H111" s="56" t="s">
        <v>4</v>
      </c>
      <c r="I111" s="43" t="s">
        <v>4</v>
      </c>
      <c r="J111" s="43" t="s">
        <v>4</v>
      </c>
      <c r="K111" s="44">
        <v>0</v>
      </c>
      <c r="L111" s="43">
        <v>0</v>
      </c>
    </row>
    <row r="112" spans="1:12" s="83" customFormat="1" ht="12" x14ac:dyDescent="0.2">
      <c r="A112" s="78" t="s">
        <v>514</v>
      </c>
      <c r="B112" s="79" t="s">
        <v>407</v>
      </c>
      <c r="C112" s="43" t="s">
        <v>4</v>
      </c>
      <c r="D112" s="43" t="s">
        <v>4</v>
      </c>
      <c r="E112" s="43" t="s">
        <v>4</v>
      </c>
      <c r="F112" s="43" t="s">
        <v>4</v>
      </c>
      <c r="G112" s="43" t="s">
        <v>4</v>
      </c>
      <c r="H112" s="56">
        <v>48.058851407270097</v>
      </c>
      <c r="I112" s="43">
        <v>50.680961353755002</v>
      </c>
      <c r="J112" s="43">
        <v>42.362772980097702</v>
      </c>
      <c r="K112" s="43">
        <v>73.937099814651006</v>
      </c>
      <c r="L112" s="43">
        <v>49.432208187635297</v>
      </c>
    </row>
    <row r="113" spans="1:12" s="84" customFormat="1" ht="12" x14ac:dyDescent="0.25">
      <c r="A113" s="78" t="s">
        <v>515</v>
      </c>
      <c r="B113" s="79" t="s">
        <v>408</v>
      </c>
      <c r="C113" s="43" t="s">
        <v>4</v>
      </c>
      <c r="D113" s="43" t="s">
        <v>4</v>
      </c>
      <c r="E113" s="43" t="s">
        <v>4</v>
      </c>
      <c r="F113" s="43" t="s">
        <v>4</v>
      </c>
      <c r="G113" s="43" t="s">
        <v>4</v>
      </c>
      <c r="H113" s="56" t="s">
        <v>4</v>
      </c>
      <c r="I113" s="43" t="s">
        <v>4</v>
      </c>
      <c r="J113" s="43" t="s">
        <v>4</v>
      </c>
      <c r="K113" s="44" t="s">
        <v>4</v>
      </c>
      <c r="L113" s="43" t="s">
        <v>4</v>
      </c>
    </row>
    <row r="114" spans="1:12" s="83" customFormat="1" ht="22.8" x14ac:dyDescent="0.2">
      <c r="A114" s="78" t="s">
        <v>516</v>
      </c>
      <c r="B114" s="79" t="s">
        <v>409</v>
      </c>
      <c r="C114" s="43">
        <v>13.6257</v>
      </c>
      <c r="D114" s="43">
        <v>15.074599999999998</v>
      </c>
      <c r="E114" s="43">
        <v>19.488200000000003</v>
      </c>
      <c r="F114" s="43">
        <v>16.648800000000001</v>
      </c>
      <c r="G114" s="43">
        <v>17.289000000000001</v>
      </c>
      <c r="H114" s="56">
        <v>3.2750525206368999</v>
      </c>
      <c r="I114" s="43">
        <v>2.3044409088576199</v>
      </c>
      <c r="J114" s="43">
        <v>1.5973321374075</v>
      </c>
      <c r="K114" s="43">
        <v>1.61725167445975</v>
      </c>
      <c r="L114" s="43">
        <v>1.31771926068651</v>
      </c>
    </row>
    <row r="115" spans="1:12" s="84" customFormat="1" ht="22.8" x14ac:dyDescent="0.2">
      <c r="A115" s="78" t="s">
        <v>517</v>
      </c>
      <c r="B115" s="79" t="s">
        <v>410</v>
      </c>
      <c r="C115" s="43" t="s">
        <v>4</v>
      </c>
      <c r="D115" s="43" t="s">
        <v>4</v>
      </c>
      <c r="E115" s="43" t="s">
        <v>4</v>
      </c>
      <c r="F115" s="43" t="s">
        <v>4</v>
      </c>
      <c r="G115" s="43" t="s">
        <v>4</v>
      </c>
      <c r="H115" s="56" t="s">
        <v>4</v>
      </c>
      <c r="I115" s="43" t="s">
        <v>4</v>
      </c>
      <c r="J115" s="43" t="s">
        <v>4</v>
      </c>
      <c r="K115" s="43" t="s">
        <v>4</v>
      </c>
      <c r="L115" s="43" t="s">
        <v>4</v>
      </c>
    </row>
    <row r="116" spans="1:12" s="85" customFormat="1" ht="12" x14ac:dyDescent="0.25">
      <c r="A116" s="78" t="s">
        <v>518</v>
      </c>
      <c r="B116" s="79" t="s">
        <v>411</v>
      </c>
      <c r="C116" s="43" t="s">
        <v>4</v>
      </c>
      <c r="D116" s="43" t="s">
        <v>4</v>
      </c>
      <c r="E116" s="43" t="s">
        <v>4</v>
      </c>
      <c r="F116" s="43" t="s">
        <v>4</v>
      </c>
      <c r="G116" s="43" t="s">
        <v>4</v>
      </c>
      <c r="H116" s="56" t="s">
        <v>4</v>
      </c>
      <c r="I116" s="43" t="s">
        <v>4</v>
      </c>
      <c r="J116" s="43">
        <v>0</v>
      </c>
      <c r="K116" s="43">
        <v>0</v>
      </c>
      <c r="L116" s="43">
        <v>0</v>
      </c>
    </row>
    <row r="117" spans="1:12" s="86" customFormat="1" ht="11.4" x14ac:dyDescent="0.2">
      <c r="A117" s="78" t="s">
        <v>519</v>
      </c>
      <c r="B117" s="79" t="s">
        <v>412</v>
      </c>
      <c r="C117" s="43">
        <v>0</v>
      </c>
      <c r="D117" s="43">
        <v>0</v>
      </c>
      <c r="E117" s="43">
        <v>0</v>
      </c>
      <c r="F117" s="43">
        <v>0</v>
      </c>
      <c r="G117" s="43" t="s">
        <v>4</v>
      </c>
      <c r="H117" s="56" t="s">
        <v>4</v>
      </c>
      <c r="I117" s="43">
        <v>0</v>
      </c>
      <c r="J117" s="43">
        <v>0</v>
      </c>
      <c r="K117" s="43">
        <v>0</v>
      </c>
      <c r="L117" s="43">
        <v>0</v>
      </c>
    </row>
    <row r="118" spans="1:12" s="36" customFormat="1" ht="12" x14ac:dyDescent="0.25">
      <c r="A118" s="73" t="s">
        <v>520</v>
      </c>
      <c r="B118" s="74" t="s">
        <v>273</v>
      </c>
      <c r="C118" s="44">
        <v>0.4</v>
      </c>
      <c r="D118" s="44">
        <v>0.5</v>
      </c>
      <c r="E118" s="44">
        <v>0.4</v>
      </c>
      <c r="F118" s="44">
        <v>0.5</v>
      </c>
      <c r="G118" s="44">
        <v>2.7</v>
      </c>
      <c r="H118" s="75">
        <v>0.208529917310943</v>
      </c>
      <c r="I118" s="44">
        <v>1.6553841529133182</v>
      </c>
      <c r="J118" s="44">
        <v>1.3262170277232355</v>
      </c>
      <c r="K118" s="44">
        <v>1.1902038839041251</v>
      </c>
      <c r="L118" s="43" t="s">
        <v>4</v>
      </c>
    </row>
    <row r="119" spans="1:12" s="36" customFormat="1" ht="23.4" x14ac:dyDescent="0.25">
      <c r="A119" s="78" t="s">
        <v>521</v>
      </c>
      <c r="B119" s="79" t="s">
        <v>413</v>
      </c>
      <c r="C119" s="43" t="s">
        <v>4</v>
      </c>
      <c r="D119" s="43" t="s">
        <v>4</v>
      </c>
      <c r="E119" s="43" t="s">
        <v>4</v>
      </c>
      <c r="F119" s="43" t="s">
        <v>4</v>
      </c>
      <c r="G119" s="43" t="s">
        <v>4</v>
      </c>
      <c r="H119" s="75" t="s">
        <v>4</v>
      </c>
      <c r="I119" s="43" t="s">
        <v>4</v>
      </c>
      <c r="J119" s="43" t="s">
        <v>4</v>
      </c>
      <c r="K119" s="43" t="s">
        <v>4</v>
      </c>
      <c r="L119" s="43">
        <v>0</v>
      </c>
    </row>
    <row r="120" spans="1:12" s="36" customFormat="1" ht="23.4" x14ac:dyDescent="0.25">
      <c r="A120" s="78" t="s">
        <v>522</v>
      </c>
      <c r="B120" s="79" t="s">
        <v>414</v>
      </c>
      <c r="C120" s="43" t="s">
        <v>4</v>
      </c>
      <c r="D120" s="43" t="s">
        <v>4</v>
      </c>
      <c r="E120" s="43" t="s">
        <v>4</v>
      </c>
      <c r="F120" s="43" t="s">
        <v>4</v>
      </c>
      <c r="G120" s="43" t="s">
        <v>4</v>
      </c>
      <c r="H120" s="75">
        <v>0</v>
      </c>
      <c r="I120" s="43" t="s">
        <v>4</v>
      </c>
      <c r="J120" s="43" t="s">
        <v>4</v>
      </c>
      <c r="K120" s="43" t="s">
        <v>4</v>
      </c>
      <c r="L120" s="43" t="s">
        <v>4</v>
      </c>
    </row>
    <row r="121" spans="1:12" s="36" customFormat="1" ht="12" x14ac:dyDescent="0.25">
      <c r="A121" s="78" t="s">
        <v>523</v>
      </c>
      <c r="B121" s="79" t="s">
        <v>415</v>
      </c>
      <c r="C121" s="43" t="s">
        <v>4</v>
      </c>
      <c r="D121" s="43" t="s">
        <v>4</v>
      </c>
      <c r="E121" s="43" t="s">
        <v>4</v>
      </c>
      <c r="F121" s="43" t="s">
        <v>4</v>
      </c>
      <c r="G121" s="43" t="s">
        <v>4</v>
      </c>
      <c r="H121" s="75" t="s">
        <v>4</v>
      </c>
      <c r="I121" s="43" t="s">
        <v>4</v>
      </c>
      <c r="J121" s="43" t="s">
        <v>4</v>
      </c>
      <c r="K121" s="43">
        <v>0</v>
      </c>
      <c r="L121" s="43">
        <v>0</v>
      </c>
    </row>
    <row r="122" spans="1:12" s="60" customFormat="1" x14ac:dyDescent="0.25">
      <c r="A122" s="78" t="s">
        <v>524</v>
      </c>
      <c r="B122" s="79" t="s">
        <v>416</v>
      </c>
      <c r="C122" s="43">
        <v>0</v>
      </c>
      <c r="D122" s="43">
        <v>0</v>
      </c>
      <c r="E122" s="43">
        <v>0</v>
      </c>
      <c r="F122" s="43" t="s">
        <v>4</v>
      </c>
      <c r="G122" s="43" t="s">
        <v>4</v>
      </c>
      <c r="H122" s="75" t="s">
        <v>4</v>
      </c>
      <c r="I122" s="43" t="s">
        <v>4</v>
      </c>
      <c r="J122" s="43" t="s">
        <v>4</v>
      </c>
      <c r="K122" s="43" t="s">
        <v>4</v>
      </c>
      <c r="L122" s="43" t="s">
        <v>4</v>
      </c>
    </row>
    <row r="123" spans="1:12" x14ac:dyDescent="0.25">
      <c r="A123" s="78" t="s">
        <v>525</v>
      </c>
      <c r="B123" s="79" t="s">
        <v>417</v>
      </c>
      <c r="C123" s="43" t="s">
        <v>4</v>
      </c>
      <c r="D123" s="43" t="s">
        <v>4</v>
      </c>
      <c r="E123" s="43">
        <v>0</v>
      </c>
      <c r="F123" s="43">
        <v>0</v>
      </c>
      <c r="G123" s="43">
        <v>0</v>
      </c>
      <c r="H123" s="75">
        <v>0</v>
      </c>
      <c r="I123" s="43">
        <v>0</v>
      </c>
      <c r="J123" s="43">
        <v>0</v>
      </c>
      <c r="K123" s="43">
        <v>0</v>
      </c>
      <c r="L123" s="43">
        <v>0</v>
      </c>
    </row>
    <row r="124" spans="1:12" ht="24" x14ac:dyDescent="0.25">
      <c r="A124" s="73" t="s">
        <v>526</v>
      </c>
      <c r="B124" s="74" t="s">
        <v>271</v>
      </c>
      <c r="C124" s="44" t="s">
        <v>4</v>
      </c>
      <c r="D124" s="44" t="s">
        <v>4</v>
      </c>
      <c r="E124" s="44" t="s">
        <v>4</v>
      </c>
      <c r="F124" s="44" t="s">
        <v>4</v>
      </c>
      <c r="G124" s="44" t="s">
        <v>4</v>
      </c>
      <c r="H124" s="75" t="s">
        <v>4</v>
      </c>
      <c r="I124" s="44" t="s">
        <v>4</v>
      </c>
      <c r="J124" s="44" t="s">
        <v>4</v>
      </c>
      <c r="K124" s="43" t="s">
        <v>4</v>
      </c>
      <c r="L124" s="43" t="s">
        <v>4</v>
      </c>
    </row>
    <row r="125" spans="1:12" ht="23.4" x14ac:dyDescent="0.25">
      <c r="A125" s="78" t="s">
        <v>527</v>
      </c>
      <c r="B125" s="79" t="s">
        <v>418</v>
      </c>
      <c r="C125" s="43" t="s">
        <v>4</v>
      </c>
      <c r="D125" s="43" t="s">
        <v>4</v>
      </c>
      <c r="E125" s="43" t="s">
        <v>4</v>
      </c>
      <c r="F125" s="43" t="s">
        <v>4</v>
      </c>
      <c r="G125" s="43" t="s">
        <v>4</v>
      </c>
      <c r="H125" s="75" t="s">
        <v>4</v>
      </c>
      <c r="I125" s="43" t="s">
        <v>4</v>
      </c>
      <c r="J125" s="43" t="s">
        <v>4</v>
      </c>
      <c r="K125" s="43" t="s">
        <v>4</v>
      </c>
      <c r="L125" s="43" t="s">
        <v>4</v>
      </c>
    </row>
    <row r="126" spans="1:12" x14ac:dyDescent="0.25">
      <c r="A126" s="73" t="s">
        <v>528</v>
      </c>
      <c r="B126" s="74" t="s">
        <v>269</v>
      </c>
      <c r="C126" s="44" t="s">
        <v>4</v>
      </c>
      <c r="D126" s="44">
        <v>0</v>
      </c>
      <c r="E126" s="44">
        <v>0</v>
      </c>
      <c r="F126" s="44">
        <v>0</v>
      </c>
      <c r="G126" s="44">
        <v>0</v>
      </c>
      <c r="H126" s="75">
        <v>0</v>
      </c>
      <c r="I126" s="44" t="s">
        <v>4</v>
      </c>
      <c r="J126" s="44">
        <v>0</v>
      </c>
      <c r="K126" s="44">
        <v>0</v>
      </c>
      <c r="L126" s="43">
        <v>0</v>
      </c>
    </row>
    <row r="127" spans="1:12" x14ac:dyDescent="0.25">
      <c r="A127" s="78" t="s">
        <v>529</v>
      </c>
      <c r="B127" s="79" t="s">
        <v>419</v>
      </c>
      <c r="C127" s="43" t="s">
        <v>4</v>
      </c>
      <c r="D127" s="43">
        <v>0</v>
      </c>
      <c r="E127" s="43">
        <v>0</v>
      </c>
      <c r="F127" s="43">
        <v>0</v>
      </c>
      <c r="G127" s="43">
        <v>0</v>
      </c>
      <c r="H127" s="75">
        <v>0</v>
      </c>
      <c r="I127" s="43" t="s">
        <v>4</v>
      </c>
      <c r="J127" s="43">
        <v>0</v>
      </c>
      <c r="K127" s="43">
        <v>0</v>
      </c>
      <c r="L127" s="43">
        <v>0</v>
      </c>
    </row>
    <row r="128" spans="1:12" x14ac:dyDescent="0.25">
      <c r="A128" s="73" t="s">
        <v>530</v>
      </c>
      <c r="B128" s="74" t="s">
        <v>265</v>
      </c>
      <c r="C128" s="44">
        <v>0</v>
      </c>
      <c r="D128" s="44" t="s">
        <v>4</v>
      </c>
      <c r="E128" s="44" t="s">
        <v>4</v>
      </c>
      <c r="F128" s="44" t="s">
        <v>4</v>
      </c>
      <c r="G128" s="44" t="s">
        <v>4</v>
      </c>
      <c r="H128" s="75" t="s">
        <v>4</v>
      </c>
      <c r="I128" s="43">
        <v>0</v>
      </c>
      <c r="J128" s="43" t="s">
        <v>4</v>
      </c>
      <c r="K128" s="43" t="s">
        <v>4</v>
      </c>
      <c r="L128" s="43">
        <v>0</v>
      </c>
    </row>
    <row r="129" spans="1:27" x14ac:dyDescent="0.25">
      <c r="A129" s="78" t="s">
        <v>531</v>
      </c>
      <c r="B129" s="79" t="s">
        <v>420</v>
      </c>
      <c r="C129" s="43">
        <v>0</v>
      </c>
      <c r="D129" s="43" t="s">
        <v>4</v>
      </c>
      <c r="E129" s="43" t="s">
        <v>4</v>
      </c>
      <c r="F129" s="43" t="s">
        <v>4</v>
      </c>
      <c r="G129" s="43" t="s">
        <v>4</v>
      </c>
      <c r="H129" s="75" t="s">
        <v>4</v>
      </c>
      <c r="I129" s="43">
        <v>0</v>
      </c>
      <c r="J129" s="43" t="s">
        <v>4</v>
      </c>
      <c r="K129" s="43" t="s">
        <v>4</v>
      </c>
      <c r="L129" s="43">
        <v>0</v>
      </c>
    </row>
    <row r="130" spans="1:27" x14ac:dyDescent="0.25">
      <c r="A130" s="87" t="s">
        <v>549</v>
      </c>
      <c r="B130" s="88"/>
      <c r="C130" s="89">
        <v>0</v>
      </c>
      <c r="D130" s="89">
        <v>0</v>
      </c>
      <c r="E130" s="89">
        <v>0</v>
      </c>
      <c r="F130" s="89">
        <v>0</v>
      </c>
      <c r="G130" s="89">
        <v>0</v>
      </c>
      <c r="H130" s="57">
        <v>17.899999999999999</v>
      </c>
      <c r="I130" s="89">
        <v>46.4</v>
      </c>
      <c r="J130" s="89">
        <v>49.24</v>
      </c>
      <c r="K130" s="89">
        <v>47</v>
      </c>
      <c r="L130" s="89">
        <v>47.1</v>
      </c>
    </row>
    <row r="131" spans="1:27" x14ac:dyDescent="0.25">
      <c r="A131" s="90" t="s">
        <v>3</v>
      </c>
      <c r="B131" s="91"/>
      <c r="C131" s="92"/>
      <c r="D131" s="92"/>
      <c r="E131" s="92"/>
      <c r="F131" s="92"/>
      <c r="G131" s="92"/>
      <c r="H131" s="36"/>
      <c r="I131" s="136"/>
      <c r="J131" s="149"/>
    </row>
    <row r="132" spans="1:27" ht="61.5" customHeight="1" x14ac:dyDescent="0.25">
      <c r="A132" s="175" t="s">
        <v>577</v>
      </c>
      <c r="B132" s="94"/>
      <c r="C132" s="86"/>
      <c r="D132" s="86"/>
      <c r="E132" s="86"/>
      <c r="F132" s="86"/>
      <c r="G132" s="86"/>
      <c r="H132" s="60"/>
      <c r="P132" s="198"/>
      <c r="Q132" s="198"/>
      <c r="R132" s="198"/>
      <c r="S132" s="198"/>
      <c r="T132" s="198"/>
      <c r="U132" s="198"/>
      <c r="V132" s="198"/>
      <c r="W132" s="198"/>
      <c r="X132" s="198"/>
      <c r="Y132" s="116"/>
      <c r="Z132" s="230"/>
      <c r="AA132" s="230"/>
    </row>
    <row r="133" spans="1:27" ht="22.8" x14ac:dyDescent="0.25">
      <c r="A133" s="95" t="s">
        <v>550</v>
      </c>
      <c r="B133" s="96"/>
      <c r="C133" s="96"/>
      <c r="D133" s="96"/>
      <c r="E133" s="96"/>
      <c r="F133" s="96"/>
      <c r="G133" s="96"/>
    </row>
    <row r="134" spans="1:27" ht="57" x14ac:dyDescent="0.25">
      <c r="A134" s="93" t="s">
        <v>622</v>
      </c>
      <c r="I134" s="59"/>
      <c r="J134" s="59"/>
      <c r="K134" s="59"/>
    </row>
    <row r="135" spans="1:27" ht="34.200000000000003" x14ac:dyDescent="0.25">
      <c r="A135" s="93" t="s">
        <v>580</v>
      </c>
    </row>
  </sheetData>
  <hyperlinks>
    <hyperlink ref="A1" location="Contents!A1" display="to title"/>
  </hyperlinks>
  <pageMargins left="0.70866141732283472" right="0.70866141732283472" top="0.74803149606299213" bottom="0.74803149606299213" header="0.31496062992125984" footer="0.31496062992125984"/>
  <pageSetup paperSize="9" scale="67" orientation="landscape" r:id="rId1"/>
  <headerFooter>
    <oddHeader>&amp;RNational Bank of Ukraine</oddHeader>
    <oddFooter>&amp;LStatistics and Reporting Department, External Sector Statistics Office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3"/>
  <sheetViews>
    <sheetView showGridLines="0" zoomScaleNormal="100" workbookViewId="0">
      <pane xSplit="2" ySplit="5" topLeftCell="C6" activePane="bottomRight" state="frozen"/>
      <selection activeCell="B1" sqref="B1"/>
      <selection pane="topRight" activeCell="D1" sqref="D1"/>
      <selection pane="bottomLeft" activeCell="B6" sqref="B6"/>
      <selection pane="bottomRight"/>
    </sheetView>
  </sheetViews>
  <sheetFormatPr defaultColWidth="9.109375" defaultRowHeight="13.2" x14ac:dyDescent="0.25"/>
  <cols>
    <col min="1" max="1" width="39.88671875" style="149" customWidth="1"/>
    <col min="2" max="2" width="15.6640625" style="149" customWidth="1"/>
    <col min="3" max="6" width="11.5546875" style="149" bestFit="1" customWidth="1"/>
    <col min="7" max="7" width="11.5546875" style="59" bestFit="1" customWidth="1"/>
    <col min="8" max="8" width="11.5546875" style="59" customWidth="1"/>
    <col min="9" max="9" width="11.5546875" style="36" customWidth="1"/>
    <col min="10" max="10" width="11.5546875" style="210" customWidth="1"/>
    <col min="11" max="12" width="11.5546875" style="36" customWidth="1"/>
    <col min="13" max="16384" width="9.109375" style="59"/>
  </cols>
  <sheetData>
    <row r="1" spans="1:12" x14ac:dyDescent="0.25">
      <c r="A1" s="58" t="s">
        <v>12</v>
      </c>
      <c r="G1" s="149"/>
    </row>
    <row r="2" spans="1:12" s="36" customFormat="1" ht="13.8" x14ac:dyDescent="0.25">
      <c r="A2" s="37" t="s">
        <v>543</v>
      </c>
      <c r="B2" s="37"/>
      <c r="C2" s="37"/>
      <c r="D2" s="37"/>
      <c r="E2" s="37"/>
      <c r="F2" s="37"/>
      <c r="G2" s="37"/>
      <c r="J2" s="210"/>
      <c r="L2" s="240"/>
    </row>
    <row r="3" spans="1:12" x14ac:dyDescent="0.25">
      <c r="A3" s="62" t="s">
        <v>551</v>
      </c>
      <c r="B3" s="36"/>
      <c r="C3" s="63"/>
      <c r="D3" s="63"/>
      <c r="E3" s="63"/>
      <c r="F3" s="63"/>
      <c r="G3" s="63"/>
    </row>
    <row r="4" spans="1:12" s="150" customFormat="1" ht="20.399999999999999" x14ac:dyDescent="0.25">
      <c r="A4" s="65"/>
      <c r="B4" s="98" t="s">
        <v>320</v>
      </c>
      <c r="C4" s="45" t="s">
        <v>11</v>
      </c>
      <c r="D4" s="45" t="s">
        <v>10</v>
      </c>
      <c r="E4" s="45" t="s">
        <v>9</v>
      </c>
      <c r="F4" s="45" t="s">
        <v>8</v>
      </c>
      <c r="G4" s="67">
        <v>43830</v>
      </c>
      <c r="H4" s="67">
        <v>44196</v>
      </c>
      <c r="I4" s="67">
        <v>44561</v>
      </c>
      <c r="J4" s="67" t="s">
        <v>608</v>
      </c>
      <c r="K4" s="67" t="s">
        <v>621</v>
      </c>
      <c r="L4" s="67" t="s">
        <v>627</v>
      </c>
    </row>
    <row r="5" spans="1:12" s="150" customFormat="1" ht="24" x14ac:dyDescent="0.25">
      <c r="A5" s="35" t="s">
        <v>536</v>
      </c>
      <c r="B5" s="151"/>
      <c r="C5" s="46">
        <v>2792.8</v>
      </c>
      <c r="D5" s="46">
        <v>2660.3</v>
      </c>
      <c r="E5" s="46">
        <v>2627</v>
      </c>
      <c r="F5" s="46">
        <v>2599.8000000000002</v>
      </c>
      <c r="G5" s="46">
        <v>3416.8</v>
      </c>
      <c r="H5" s="102">
        <v>2754.8822742266902</v>
      </c>
      <c r="I5" s="102">
        <v>2260.2521310057141</v>
      </c>
      <c r="J5" s="102">
        <v>1680.3042819249304</v>
      </c>
      <c r="K5" s="102">
        <v>1687.7358776696574</v>
      </c>
      <c r="L5" s="102">
        <v>1532.8621613263899</v>
      </c>
    </row>
    <row r="6" spans="1:12" s="150" customFormat="1" ht="12" x14ac:dyDescent="0.25">
      <c r="A6" s="153" t="s">
        <v>261</v>
      </c>
      <c r="B6" s="154"/>
      <c r="C6" s="44">
        <v>3.1</v>
      </c>
      <c r="D6" s="44">
        <v>4.5999999999999996</v>
      </c>
      <c r="E6" s="44">
        <v>5.4</v>
      </c>
      <c r="F6" s="44" t="s">
        <v>4</v>
      </c>
      <c r="G6" s="44" t="s">
        <v>4</v>
      </c>
      <c r="H6" s="54" t="s">
        <v>4</v>
      </c>
      <c r="I6" s="54">
        <v>0</v>
      </c>
      <c r="J6" s="54">
        <v>0</v>
      </c>
      <c r="K6" s="54">
        <v>0</v>
      </c>
      <c r="L6" s="54">
        <v>0</v>
      </c>
    </row>
    <row r="7" spans="1:12" s="149" customFormat="1" x14ac:dyDescent="0.25">
      <c r="A7" s="104" t="s">
        <v>317</v>
      </c>
      <c r="B7" s="146" t="s">
        <v>316</v>
      </c>
      <c r="C7" s="43" t="s">
        <v>4</v>
      </c>
      <c r="D7" s="43" t="s">
        <v>4</v>
      </c>
      <c r="E7" s="43" t="s">
        <v>4</v>
      </c>
      <c r="F7" s="43" t="s">
        <v>4</v>
      </c>
      <c r="G7" s="43" t="s">
        <v>4</v>
      </c>
      <c r="H7" s="55" t="s">
        <v>4</v>
      </c>
      <c r="I7" s="55">
        <v>0</v>
      </c>
      <c r="J7" s="55">
        <v>0</v>
      </c>
      <c r="K7" s="55">
        <v>0</v>
      </c>
      <c r="L7" s="55">
        <v>0</v>
      </c>
    </row>
    <row r="8" spans="1:12" s="156" customFormat="1" x14ac:dyDescent="0.25">
      <c r="A8" s="82" t="s">
        <v>313</v>
      </c>
      <c r="B8" s="155" t="s">
        <v>312</v>
      </c>
      <c r="C8" s="43" t="s">
        <v>4</v>
      </c>
      <c r="D8" s="43" t="s">
        <v>4</v>
      </c>
      <c r="E8" s="43" t="s">
        <v>4</v>
      </c>
      <c r="F8" s="43" t="s">
        <v>4</v>
      </c>
      <c r="G8" s="43" t="s">
        <v>4</v>
      </c>
      <c r="H8" s="55" t="s">
        <v>4</v>
      </c>
      <c r="I8" s="55">
        <v>0</v>
      </c>
      <c r="J8" s="55">
        <v>0</v>
      </c>
      <c r="K8" s="55">
        <v>0</v>
      </c>
      <c r="L8" s="55">
        <v>0</v>
      </c>
    </row>
    <row r="9" spans="1:12" s="156" customFormat="1" ht="23.4" x14ac:dyDescent="0.25">
      <c r="A9" s="104" t="s">
        <v>288</v>
      </c>
      <c r="B9" s="155" t="s">
        <v>287</v>
      </c>
      <c r="C9" s="43" t="s">
        <v>4</v>
      </c>
      <c r="D9" s="43" t="s">
        <v>4</v>
      </c>
      <c r="E9" s="43" t="s">
        <v>4</v>
      </c>
      <c r="F9" s="43">
        <v>0</v>
      </c>
      <c r="G9" s="43">
        <v>0</v>
      </c>
      <c r="H9" s="55">
        <v>0</v>
      </c>
      <c r="I9" s="55">
        <v>0</v>
      </c>
      <c r="J9" s="55">
        <v>0</v>
      </c>
      <c r="K9" s="55">
        <v>0</v>
      </c>
      <c r="L9" s="55">
        <v>0</v>
      </c>
    </row>
    <row r="10" spans="1:12" s="156" customFormat="1" ht="23.4" x14ac:dyDescent="0.25">
      <c r="A10" s="104" t="s">
        <v>286</v>
      </c>
      <c r="B10" s="155" t="s">
        <v>285</v>
      </c>
      <c r="C10" s="43">
        <v>0</v>
      </c>
      <c r="D10" s="43" t="s">
        <v>4</v>
      </c>
      <c r="E10" s="43" t="s">
        <v>4</v>
      </c>
      <c r="F10" s="43" t="s">
        <v>4</v>
      </c>
      <c r="G10" s="43" t="s">
        <v>4</v>
      </c>
      <c r="H10" s="55">
        <v>0</v>
      </c>
      <c r="I10" s="55">
        <v>0</v>
      </c>
      <c r="J10" s="55">
        <v>0</v>
      </c>
      <c r="K10" s="55">
        <v>0</v>
      </c>
      <c r="L10" s="55">
        <v>0</v>
      </c>
    </row>
    <row r="11" spans="1:12" s="156" customFormat="1" x14ac:dyDescent="0.25">
      <c r="A11" s="104" t="s">
        <v>280</v>
      </c>
      <c r="B11" s="155" t="s">
        <v>279</v>
      </c>
      <c r="C11" s="43" t="s">
        <v>4</v>
      </c>
      <c r="D11" s="43" t="s">
        <v>4</v>
      </c>
      <c r="E11" s="43">
        <v>0</v>
      </c>
      <c r="F11" s="43">
        <v>0</v>
      </c>
      <c r="G11" s="43">
        <v>0</v>
      </c>
      <c r="H11" s="55">
        <v>0</v>
      </c>
      <c r="I11" s="55">
        <v>0</v>
      </c>
      <c r="J11" s="55">
        <v>0</v>
      </c>
      <c r="K11" s="55">
        <v>0</v>
      </c>
      <c r="L11" s="55">
        <v>0</v>
      </c>
    </row>
    <row r="12" spans="1:12" s="156" customFormat="1" x14ac:dyDescent="0.25">
      <c r="A12" s="153" t="s">
        <v>260</v>
      </c>
      <c r="B12" s="154"/>
      <c r="C12" s="44" t="s">
        <v>4</v>
      </c>
      <c r="D12" s="44" t="s">
        <v>4</v>
      </c>
      <c r="E12" s="44" t="s">
        <v>4</v>
      </c>
      <c r="F12" s="44" t="s">
        <v>4</v>
      </c>
      <c r="G12" s="44" t="s">
        <v>4</v>
      </c>
      <c r="H12" s="54" t="s">
        <v>4</v>
      </c>
      <c r="I12" s="54" t="s">
        <v>4</v>
      </c>
      <c r="J12" s="54" t="s">
        <v>4</v>
      </c>
      <c r="K12" s="55" t="s">
        <v>4</v>
      </c>
      <c r="L12" s="55" t="s">
        <v>4</v>
      </c>
    </row>
    <row r="13" spans="1:12" s="156" customFormat="1" ht="23.4" x14ac:dyDescent="0.25">
      <c r="A13" s="104" t="s">
        <v>288</v>
      </c>
      <c r="B13" s="155" t="s">
        <v>287</v>
      </c>
      <c r="C13" s="44">
        <v>0</v>
      </c>
      <c r="D13" s="44">
        <v>0</v>
      </c>
      <c r="E13" s="44">
        <v>0</v>
      </c>
      <c r="F13" s="44">
        <v>0</v>
      </c>
      <c r="G13" s="44">
        <v>0</v>
      </c>
      <c r="H13" s="54">
        <v>0</v>
      </c>
      <c r="I13" s="54">
        <v>0</v>
      </c>
      <c r="J13" s="54" t="s">
        <v>4</v>
      </c>
      <c r="K13" s="55" t="s">
        <v>4</v>
      </c>
      <c r="L13" s="55" t="s">
        <v>4</v>
      </c>
    </row>
    <row r="14" spans="1:12" s="156" customFormat="1" x14ac:dyDescent="0.25">
      <c r="A14" s="104" t="s">
        <v>278</v>
      </c>
      <c r="B14" s="155" t="s">
        <v>277</v>
      </c>
      <c r="C14" s="43" t="s">
        <v>4</v>
      </c>
      <c r="D14" s="43">
        <v>0</v>
      </c>
      <c r="E14" s="43">
        <v>0</v>
      </c>
      <c r="F14" s="43">
        <v>0</v>
      </c>
      <c r="G14" s="43">
        <v>0</v>
      </c>
      <c r="H14" s="55">
        <v>0</v>
      </c>
      <c r="I14" s="54">
        <v>0</v>
      </c>
      <c r="J14" s="54">
        <v>0</v>
      </c>
      <c r="K14" s="55">
        <v>0</v>
      </c>
      <c r="L14" s="55">
        <v>0</v>
      </c>
    </row>
    <row r="15" spans="1:12" s="156" customFormat="1" x14ac:dyDescent="0.25">
      <c r="A15" s="104" t="s">
        <v>276</v>
      </c>
      <c r="B15" s="155" t="s">
        <v>275</v>
      </c>
      <c r="C15" s="43">
        <v>0</v>
      </c>
      <c r="D15" s="43" t="s">
        <v>4</v>
      </c>
      <c r="E15" s="43" t="s">
        <v>4</v>
      </c>
      <c r="F15" s="43" t="s">
        <v>4</v>
      </c>
      <c r="G15" s="43" t="s">
        <v>4</v>
      </c>
      <c r="H15" s="55" t="s">
        <v>4</v>
      </c>
      <c r="I15" s="55" t="s">
        <v>4</v>
      </c>
      <c r="J15" s="55" t="s">
        <v>4</v>
      </c>
      <c r="K15" s="55" t="s">
        <v>4</v>
      </c>
      <c r="L15" s="55" t="s">
        <v>4</v>
      </c>
    </row>
    <row r="16" spans="1:12" s="156" customFormat="1" x14ac:dyDescent="0.25">
      <c r="A16" s="153" t="s">
        <v>242</v>
      </c>
      <c r="B16" s="155"/>
      <c r="C16" s="43">
        <v>0</v>
      </c>
      <c r="D16" s="43">
        <v>0</v>
      </c>
      <c r="E16" s="43">
        <v>0</v>
      </c>
      <c r="F16" s="43">
        <v>0</v>
      </c>
      <c r="G16" s="43">
        <v>0</v>
      </c>
      <c r="H16" s="55">
        <v>0</v>
      </c>
      <c r="I16" s="55">
        <v>0</v>
      </c>
      <c r="J16" s="55">
        <v>0</v>
      </c>
      <c r="K16" s="54" t="s">
        <v>4</v>
      </c>
      <c r="L16" s="54" t="s">
        <v>4</v>
      </c>
    </row>
    <row r="17" spans="1:12" s="156" customFormat="1" x14ac:dyDescent="0.25">
      <c r="A17" s="104" t="s">
        <v>317</v>
      </c>
      <c r="B17" s="146" t="s">
        <v>316</v>
      </c>
      <c r="C17" s="43">
        <v>0</v>
      </c>
      <c r="D17" s="43">
        <v>0</v>
      </c>
      <c r="E17" s="43">
        <v>0</v>
      </c>
      <c r="F17" s="43">
        <v>0</v>
      </c>
      <c r="G17" s="43">
        <v>0</v>
      </c>
      <c r="H17" s="55">
        <v>0</v>
      </c>
      <c r="I17" s="55">
        <v>0</v>
      </c>
      <c r="J17" s="55">
        <v>0</v>
      </c>
      <c r="K17" s="55" t="s">
        <v>4</v>
      </c>
      <c r="L17" s="55" t="s">
        <v>4</v>
      </c>
    </row>
    <row r="18" spans="1:12" s="156" customFormat="1" ht="23.4" x14ac:dyDescent="0.25">
      <c r="A18" s="82" t="s">
        <v>294</v>
      </c>
      <c r="B18" s="155" t="s">
        <v>293</v>
      </c>
      <c r="C18" s="43">
        <v>0</v>
      </c>
      <c r="D18" s="43">
        <v>0</v>
      </c>
      <c r="E18" s="43">
        <v>0</v>
      </c>
      <c r="F18" s="43">
        <v>0</v>
      </c>
      <c r="G18" s="43">
        <v>0</v>
      </c>
      <c r="H18" s="55">
        <v>0</v>
      </c>
      <c r="I18" s="55">
        <v>0</v>
      </c>
      <c r="J18" s="55">
        <v>0</v>
      </c>
      <c r="K18" s="55" t="s">
        <v>4</v>
      </c>
      <c r="L18" s="55" t="s">
        <v>4</v>
      </c>
    </row>
    <row r="19" spans="1:12" s="156" customFormat="1" x14ac:dyDescent="0.25">
      <c r="A19" s="153" t="s">
        <v>239</v>
      </c>
      <c r="B19" s="154"/>
      <c r="C19" s="44">
        <v>4.3</v>
      </c>
      <c r="D19" s="44">
        <v>4.5</v>
      </c>
      <c r="E19" s="44">
        <v>4.3</v>
      </c>
      <c r="F19" s="44">
        <v>2.8</v>
      </c>
      <c r="G19" s="44">
        <v>3.6</v>
      </c>
      <c r="H19" s="54">
        <v>2.3638106286207425</v>
      </c>
      <c r="I19" s="54">
        <v>3.9983613288266788</v>
      </c>
      <c r="J19" s="54">
        <v>1.0316965921582995</v>
      </c>
      <c r="K19" s="54">
        <v>0.81601741859387567</v>
      </c>
      <c r="L19" s="54" t="s">
        <v>4</v>
      </c>
    </row>
    <row r="20" spans="1:12" s="156" customFormat="1" x14ac:dyDescent="0.25">
      <c r="A20" s="104" t="s">
        <v>317</v>
      </c>
      <c r="B20" s="146" t="s">
        <v>316</v>
      </c>
      <c r="C20" s="43">
        <v>2.4469999999999996</v>
      </c>
      <c r="D20" s="43">
        <v>2.4279999999999995</v>
      </c>
      <c r="E20" s="43">
        <v>2.4279999999999995</v>
      </c>
      <c r="F20" s="43">
        <v>0.96879999999999999</v>
      </c>
      <c r="G20" s="43">
        <v>1.8082999999999998</v>
      </c>
      <c r="H20" s="55">
        <v>1.9470301967136601</v>
      </c>
      <c r="I20" s="55">
        <v>3.5548386623750798</v>
      </c>
      <c r="J20" s="55">
        <v>0.86833786363164001</v>
      </c>
      <c r="K20" s="55" t="s">
        <v>4</v>
      </c>
      <c r="L20" s="55">
        <v>0</v>
      </c>
    </row>
    <row r="21" spans="1:12" s="156" customFormat="1" x14ac:dyDescent="0.25">
      <c r="A21" s="82" t="s">
        <v>313</v>
      </c>
      <c r="B21" s="155" t="s">
        <v>312</v>
      </c>
      <c r="C21" s="43">
        <v>2.4469999999999996</v>
      </c>
      <c r="D21" s="43">
        <v>2.4279999999999995</v>
      </c>
      <c r="E21" s="43">
        <v>2.4279999999999995</v>
      </c>
      <c r="F21" s="43">
        <v>0.96879999999999999</v>
      </c>
      <c r="G21" s="43">
        <v>1.8082999999999998</v>
      </c>
      <c r="H21" s="55">
        <v>1.9470301967136601</v>
      </c>
      <c r="I21" s="55">
        <v>3.5548386623750798</v>
      </c>
      <c r="J21" s="55">
        <v>0.86833786363164001</v>
      </c>
      <c r="K21" s="55" t="s">
        <v>4</v>
      </c>
      <c r="L21" s="55">
        <v>0</v>
      </c>
    </row>
    <row r="22" spans="1:12" s="156" customFormat="1" x14ac:dyDescent="0.25">
      <c r="A22" s="104" t="s">
        <v>290</v>
      </c>
      <c r="B22" s="155" t="s">
        <v>289</v>
      </c>
      <c r="C22" s="43" t="s">
        <v>4</v>
      </c>
      <c r="D22" s="43" t="s">
        <v>4</v>
      </c>
      <c r="E22" s="43" t="s">
        <v>4</v>
      </c>
      <c r="F22" s="43">
        <v>0</v>
      </c>
      <c r="G22" s="43">
        <v>0</v>
      </c>
      <c r="H22" s="55">
        <v>0</v>
      </c>
      <c r="I22" s="55">
        <v>0</v>
      </c>
      <c r="J22" s="55">
        <v>0</v>
      </c>
      <c r="K22" s="55">
        <v>0</v>
      </c>
      <c r="L22" s="55">
        <v>0</v>
      </c>
    </row>
    <row r="23" spans="1:12" s="156" customFormat="1" ht="23.4" x14ac:dyDescent="0.25">
      <c r="A23" s="104" t="s">
        <v>288</v>
      </c>
      <c r="B23" s="155" t="s">
        <v>287</v>
      </c>
      <c r="C23" s="43">
        <v>1.6015000000000001</v>
      </c>
      <c r="D23" s="43">
        <v>1.8055000000000001</v>
      </c>
      <c r="E23" s="43">
        <v>1.6015000000000001</v>
      </c>
      <c r="F23" s="43">
        <v>1.6013000000000002</v>
      </c>
      <c r="G23" s="43">
        <v>1.6013000000000002</v>
      </c>
      <c r="H23" s="55" t="s">
        <v>4</v>
      </c>
      <c r="I23" s="55" t="s">
        <v>4</v>
      </c>
      <c r="J23" s="55" t="s">
        <v>4</v>
      </c>
      <c r="K23" s="55" t="s">
        <v>4</v>
      </c>
      <c r="L23" s="55" t="s">
        <v>4</v>
      </c>
    </row>
    <row r="24" spans="1:12" s="156" customFormat="1" x14ac:dyDescent="0.25">
      <c r="A24" s="104" t="s">
        <v>282</v>
      </c>
      <c r="B24" s="155" t="s">
        <v>281</v>
      </c>
      <c r="C24" s="43" t="s">
        <v>4</v>
      </c>
      <c r="D24" s="43" t="s">
        <v>4</v>
      </c>
      <c r="E24" s="43" t="s">
        <v>4</v>
      </c>
      <c r="F24" s="43" t="s">
        <v>4</v>
      </c>
      <c r="G24" s="43" t="s">
        <v>4</v>
      </c>
      <c r="H24" s="55" t="s">
        <v>4</v>
      </c>
      <c r="I24" s="55" t="s">
        <v>4</v>
      </c>
      <c r="J24" s="55" t="s">
        <v>4</v>
      </c>
      <c r="K24" s="55">
        <v>0</v>
      </c>
      <c r="L24" s="55">
        <v>0</v>
      </c>
    </row>
    <row r="25" spans="1:12" s="156" customFormat="1" x14ac:dyDescent="0.25">
      <c r="A25" s="104" t="s">
        <v>280</v>
      </c>
      <c r="B25" s="155" t="s">
        <v>279</v>
      </c>
      <c r="C25" s="43" t="s">
        <v>4</v>
      </c>
      <c r="D25" s="43" t="s">
        <v>4</v>
      </c>
      <c r="E25" s="43" t="s">
        <v>4</v>
      </c>
      <c r="F25" s="43" t="s">
        <v>4</v>
      </c>
      <c r="G25" s="43" t="s">
        <v>4</v>
      </c>
      <c r="H25" s="55" t="s">
        <v>4</v>
      </c>
      <c r="I25" s="55" t="s">
        <v>4</v>
      </c>
      <c r="J25" s="55" t="s">
        <v>4</v>
      </c>
      <c r="K25" s="55" t="s">
        <v>4</v>
      </c>
      <c r="L25" s="55" t="s">
        <v>4</v>
      </c>
    </row>
    <row r="26" spans="1:12" s="156" customFormat="1" x14ac:dyDescent="0.25">
      <c r="A26" s="104" t="s">
        <v>278</v>
      </c>
      <c r="B26" s="155" t="s">
        <v>277</v>
      </c>
      <c r="C26" s="43" t="s">
        <v>4</v>
      </c>
      <c r="D26" s="43">
        <v>0</v>
      </c>
      <c r="E26" s="43">
        <v>0</v>
      </c>
      <c r="F26" s="43">
        <v>0</v>
      </c>
      <c r="G26" s="43">
        <v>0</v>
      </c>
      <c r="H26" s="55">
        <v>0</v>
      </c>
      <c r="I26" s="55">
        <v>0</v>
      </c>
      <c r="J26" s="55">
        <v>0</v>
      </c>
      <c r="K26" s="55">
        <v>0</v>
      </c>
      <c r="L26" s="55">
        <v>0</v>
      </c>
    </row>
    <row r="27" spans="1:12" s="156" customFormat="1" x14ac:dyDescent="0.25">
      <c r="A27" s="104" t="s">
        <v>276</v>
      </c>
      <c r="B27" s="155" t="s">
        <v>275</v>
      </c>
      <c r="C27" s="43" t="s">
        <v>4</v>
      </c>
      <c r="D27" s="43" t="s">
        <v>4</v>
      </c>
      <c r="E27" s="43" t="s">
        <v>4</v>
      </c>
      <c r="F27" s="43" t="s">
        <v>4</v>
      </c>
      <c r="G27" s="43" t="s">
        <v>4</v>
      </c>
      <c r="H27" s="55" t="s">
        <v>4</v>
      </c>
      <c r="I27" s="55" t="s">
        <v>4</v>
      </c>
      <c r="J27" s="55">
        <v>0</v>
      </c>
      <c r="K27" s="54">
        <v>0</v>
      </c>
      <c r="L27" s="55">
        <v>0</v>
      </c>
    </row>
    <row r="28" spans="1:12" s="156" customFormat="1" x14ac:dyDescent="0.25">
      <c r="A28" s="104" t="s">
        <v>274</v>
      </c>
      <c r="B28" s="155" t="s">
        <v>273</v>
      </c>
      <c r="C28" s="43" t="s">
        <v>4</v>
      </c>
      <c r="D28" s="43" t="s">
        <v>4</v>
      </c>
      <c r="E28" s="43" t="s">
        <v>4</v>
      </c>
      <c r="F28" s="43" t="s">
        <v>4</v>
      </c>
      <c r="G28" s="43" t="s">
        <v>4</v>
      </c>
      <c r="H28" s="55" t="s">
        <v>4</v>
      </c>
      <c r="I28" s="55" t="s">
        <v>4</v>
      </c>
      <c r="J28" s="55" t="s">
        <v>4</v>
      </c>
      <c r="K28" s="55">
        <v>0</v>
      </c>
      <c r="L28" s="55">
        <v>0</v>
      </c>
    </row>
    <row r="29" spans="1:12" s="156" customFormat="1" x14ac:dyDescent="0.25">
      <c r="A29" s="153" t="s">
        <v>238</v>
      </c>
      <c r="B29" s="154"/>
      <c r="C29" s="44" t="s">
        <v>4</v>
      </c>
      <c r="D29" s="44" t="s">
        <v>4</v>
      </c>
      <c r="E29" s="44" t="s">
        <v>4</v>
      </c>
      <c r="F29" s="44" t="s">
        <v>4</v>
      </c>
      <c r="G29" s="44" t="s">
        <v>4</v>
      </c>
      <c r="H29" s="54" t="s">
        <v>4</v>
      </c>
      <c r="I29" s="54" t="s">
        <v>4</v>
      </c>
      <c r="J29" s="54" t="s">
        <v>4</v>
      </c>
      <c r="K29" s="54" t="s">
        <v>4</v>
      </c>
      <c r="L29" s="54" t="s">
        <v>4</v>
      </c>
    </row>
    <row r="30" spans="1:12" s="156" customFormat="1" ht="23.4" x14ac:dyDescent="0.25">
      <c r="A30" s="104" t="s">
        <v>288</v>
      </c>
      <c r="B30" s="157" t="s">
        <v>287</v>
      </c>
      <c r="C30" s="43" t="s">
        <v>4</v>
      </c>
      <c r="D30" s="43" t="s">
        <v>4</v>
      </c>
      <c r="E30" s="43" t="s">
        <v>4</v>
      </c>
      <c r="F30" s="43" t="s">
        <v>4</v>
      </c>
      <c r="G30" s="43" t="s">
        <v>4</v>
      </c>
      <c r="H30" s="55" t="s">
        <v>4</v>
      </c>
      <c r="I30" s="55" t="s">
        <v>4</v>
      </c>
      <c r="J30" s="55" t="s">
        <v>4</v>
      </c>
      <c r="K30" s="55" t="s">
        <v>4</v>
      </c>
      <c r="L30" s="55" t="s">
        <v>4</v>
      </c>
    </row>
    <row r="31" spans="1:12" s="156" customFormat="1" x14ac:dyDescent="0.25">
      <c r="A31" s="153" t="s">
        <v>233</v>
      </c>
      <c r="B31" s="154"/>
      <c r="C31" s="44" t="s">
        <v>4</v>
      </c>
      <c r="D31" s="44" t="s">
        <v>4</v>
      </c>
      <c r="E31" s="44" t="s">
        <v>4</v>
      </c>
      <c r="F31" s="44" t="s">
        <v>4</v>
      </c>
      <c r="G31" s="44" t="s">
        <v>4</v>
      </c>
      <c r="H31" s="54" t="s">
        <v>4</v>
      </c>
      <c r="I31" s="54">
        <v>0.36331209537286169</v>
      </c>
      <c r="J31" s="54">
        <v>0.41834251242869502</v>
      </c>
      <c r="K31" s="54">
        <v>0.410229474704073</v>
      </c>
      <c r="L31" s="54" t="s">
        <v>4</v>
      </c>
    </row>
    <row r="32" spans="1:12" s="156" customFormat="1" x14ac:dyDescent="0.25">
      <c r="A32" s="104" t="s">
        <v>317</v>
      </c>
      <c r="B32" s="146" t="s">
        <v>316</v>
      </c>
      <c r="C32" s="43" t="s">
        <v>4</v>
      </c>
      <c r="D32" s="43" t="s">
        <v>4</v>
      </c>
      <c r="E32" s="43" t="s">
        <v>4</v>
      </c>
      <c r="F32" s="43" t="s">
        <v>4</v>
      </c>
      <c r="G32" s="43" t="s">
        <v>4</v>
      </c>
      <c r="H32" s="55" t="s">
        <v>4</v>
      </c>
      <c r="I32" s="55" t="s">
        <v>4</v>
      </c>
      <c r="J32" s="55" t="s">
        <v>4</v>
      </c>
      <c r="K32" s="55" t="s">
        <v>4</v>
      </c>
      <c r="L32" s="55" t="s">
        <v>4</v>
      </c>
    </row>
    <row r="33" spans="1:12" s="156" customFormat="1" x14ac:dyDescent="0.25">
      <c r="A33" s="82" t="s">
        <v>313</v>
      </c>
      <c r="B33" s="157" t="s">
        <v>312</v>
      </c>
      <c r="C33" s="43" t="s">
        <v>4</v>
      </c>
      <c r="D33" s="43" t="s">
        <v>4</v>
      </c>
      <c r="E33" s="43" t="s">
        <v>4</v>
      </c>
      <c r="F33" s="43" t="s">
        <v>4</v>
      </c>
      <c r="G33" s="43" t="s">
        <v>4</v>
      </c>
      <c r="H33" s="55" t="s">
        <v>4</v>
      </c>
      <c r="I33" s="55" t="s">
        <v>4</v>
      </c>
      <c r="J33" s="55" t="s">
        <v>4</v>
      </c>
      <c r="K33" s="54" t="s">
        <v>4</v>
      </c>
      <c r="L33" s="54" t="s">
        <v>4</v>
      </c>
    </row>
    <row r="34" spans="1:12" s="156" customFormat="1" x14ac:dyDescent="0.25">
      <c r="A34" s="104" t="s">
        <v>282</v>
      </c>
      <c r="B34" s="144" t="s">
        <v>281</v>
      </c>
      <c r="C34" s="43">
        <v>0</v>
      </c>
      <c r="D34" s="43">
        <v>0</v>
      </c>
      <c r="E34" s="43">
        <v>0</v>
      </c>
      <c r="F34" s="43">
        <v>0</v>
      </c>
      <c r="G34" s="43">
        <v>0</v>
      </c>
      <c r="H34" s="55">
        <v>0</v>
      </c>
      <c r="I34" s="55" t="s">
        <v>4</v>
      </c>
      <c r="J34" s="55" t="s">
        <v>4</v>
      </c>
      <c r="K34" s="55" t="s">
        <v>4</v>
      </c>
      <c r="L34" s="55" t="s">
        <v>4</v>
      </c>
    </row>
    <row r="35" spans="1:12" s="156" customFormat="1" x14ac:dyDescent="0.25">
      <c r="A35" s="153" t="s">
        <v>231</v>
      </c>
      <c r="B35" s="154"/>
      <c r="C35" s="44">
        <v>51.3</v>
      </c>
      <c r="D35" s="44">
        <v>57.6</v>
      </c>
      <c r="E35" s="44">
        <v>61</v>
      </c>
      <c r="F35" s="44">
        <v>59.9</v>
      </c>
      <c r="G35" s="44">
        <v>33.700000000000003</v>
      </c>
      <c r="H35" s="54" t="s">
        <v>4</v>
      </c>
      <c r="I35" s="54" t="s">
        <v>4</v>
      </c>
      <c r="J35" s="54" t="s">
        <v>4</v>
      </c>
      <c r="K35" s="55" t="s">
        <v>4</v>
      </c>
      <c r="L35" s="55" t="s">
        <v>4</v>
      </c>
    </row>
    <row r="36" spans="1:12" s="156" customFormat="1" x14ac:dyDescent="0.25">
      <c r="A36" s="104" t="s">
        <v>317</v>
      </c>
      <c r="B36" s="146" t="s">
        <v>316</v>
      </c>
      <c r="C36" s="43" t="s">
        <v>4</v>
      </c>
      <c r="D36" s="43" t="s">
        <v>4</v>
      </c>
      <c r="E36" s="43" t="s">
        <v>4</v>
      </c>
      <c r="F36" s="43" t="s">
        <v>4</v>
      </c>
      <c r="G36" s="43" t="s">
        <v>4</v>
      </c>
      <c r="H36" s="55" t="s">
        <v>4</v>
      </c>
      <c r="I36" s="55" t="s">
        <v>4</v>
      </c>
      <c r="J36" s="55" t="s">
        <v>4</v>
      </c>
      <c r="K36" s="55" t="s">
        <v>4</v>
      </c>
      <c r="L36" s="55" t="s">
        <v>4</v>
      </c>
    </row>
    <row r="37" spans="1:12" s="156" customFormat="1" x14ac:dyDescent="0.25">
      <c r="A37" s="82" t="s">
        <v>313</v>
      </c>
      <c r="B37" s="155" t="s">
        <v>312</v>
      </c>
      <c r="C37" s="43" t="s">
        <v>4</v>
      </c>
      <c r="D37" s="43" t="s">
        <v>4</v>
      </c>
      <c r="E37" s="43" t="s">
        <v>4</v>
      </c>
      <c r="F37" s="43" t="s">
        <v>4</v>
      </c>
      <c r="G37" s="43" t="s">
        <v>4</v>
      </c>
      <c r="H37" s="55" t="s">
        <v>4</v>
      </c>
      <c r="I37" s="55" t="s">
        <v>4</v>
      </c>
      <c r="J37" s="55" t="s">
        <v>4</v>
      </c>
      <c r="K37" s="55" t="s">
        <v>4</v>
      </c>
      <c r="L37" s="55" t="s">
        <v>4</v>
      </c>
    </row>
    <row r="38" spans="1:12" s="156" customFormat="1" ht="23.4" x14ac:dyDescent="0.25">
      <c r="A38" s="104" t="s">
        <v>288</v>
      </c>
      <c r="B38" s="155" t="s">
        <v>287</v>
      </c>
      <c r="C38" s="43" t="s">
        <v>4</v>
      </c>
      <c r="D38" s="43" t="s">
        <v>4</v>
      </c>
      <c r="E38" s="43" t="s">
        <v>4</v>
      </c>
      <c r="F38" s="43" t="s">
        <v>4</v>
      </c>
      <c r="G38" s="43" t="s">
        <v>4</v>
      </c>
      <c r="H38" s="55" t="s">
        <v>4</v>
      </c>
      <c r="I38" s="55" t="s">
        <v>4</v>
      </c>
      <c r="J38" s="55" t="s">
        <v>4</v>
      </c>
      <c r="K38" s="55" t="s">
        <v>4</v>
      </c>
      <c r="L38" s="55" t="s">
        <v>4</v>
      </c>
    </row>
    <row r="39" spans="1:12" s="156" customFormat="1" x14ac:dyDescent="0.25">
      <c r="A39" s="104" t="s">
        <v>280</v>
      </c>
      <c r="B39" s="155" t="s">
        <v>279</v>
      </c>
      <c r="C39" s="43" t="s">
        <v>4</v>
      </c>
      <c r="D39" s="43" t="s">
        <v>4</v>
      </c>
      <c r="E39" s="43" t="s">
        <v>4</v>
      </c>
      <c r="F39" s="43" t="s">
        <v>4</v>
      </c>
      <c r="G39" s="43">
        <v>0</v>
      </c>
      <c r="H39" s="55">
        <v>0</v>
      </c>
      <c r="I39" s="55">
        <v>0</v>
      </c>
      <c r="J39" s="55">
        <v>0</v>
      </c>
      <c r="K39" s="55">
        <v>0</v>
      </c>
      <c r="L39" s="55">
        <v>0</v>
      </c>
    </row>
    <row r="40" spans="1:12" s="156" customFormat="1" x14ac:dyDescent="0.25">
      <c r="A40" s="104" t="s">
        <v>276</v>
      </c>
      <c r="B40" s="155" t="s">
        <v>275</v>
      </c>
      <c r="C40" s="43" t="s">
        <v>4</v>
      </c>
      <c r="D40" s="43" t="s">
        <v>4</v>
      </c>
      <c r="E40" s="43" t="s">
        <v>4</v>
      </c>
      <c r="F40" s="43" t="s">
        <v>4</v>
      </c>
      <c r="G40" s="43" t="s">
        <v>4</v>
      </c>
      <c r="H40" s="55">
        <v>0</v>
      </c>
      <c r="I40" s="55">
        <v>0</v>
      </c>
      <c r="J40" s="55">
        <v>0</v>
      </c>
      <c r="K40" s="55">
        <v>0</v>
      </c>
      <c r="L40" s="55">
        <v>0</v>
      </c>
    </row>
    <row r="41" spans="1:12" s="156" customFormat="1" x14ac:dyDescent="0.25">
      <c r="A41" s="153" t="s">
        <v>224</v>
      </c>
      <c r="B41" s="154"/>
      <c r="C41" s="44">
        <v>1.6</v>
      </c>
      <c r="D41" s="44">
        <v>1.6</v>
      </c>
      <c r="E41" s="44">
        <v>1.6</v>
      </c>
      <c r="F41" s="44">
        <v>1.2</v>
      </c>
      <c r="G41" s="44">
        <v>1.2</v>
      </c>
      <c r="H41" s="54">
        <v>0.76404263897632496</v>
      </c>
      <c r="I41" s="54">
        <v>2.115429170546443</v>
      </c>
      <c r="J41" s="54">
        <v>0.68602024687846885</v>
      </c>
      <c r="K41" s="54">
        <v>0.67077909768734989</v>
      </c>
      <c r="L41" s="54">
        <v>0.592923237945717</v>
      </c>
    </row>
    <row r="42" spans="1:12" s="156" customFormat="1" x14ac:dyDescent="0.25">
      <c r="A42" s="104" t="s">
        <v>317</v>
      </c>
      <c r="B42" s="146" t="s">
        <v>316</v>
      </c>
      <c r="C42" s="43" t="s">
        <v>4</v>
      </c>
      <c r="D42" s="43" t="s">
        <v>4</v>
      </c>
      <c r="E42" s="43" t="s">
        <v>4</v>
      </c>
      <c r="F42" s="43" t="s">
        <v>4</v>
      </c>
      <c r="G42" s="43" t="s">
        <v>4</v>
      </c>
      <c r="H42" s="55" t="s">
        <v>4</v>
      </c>
      <c r="I42" s="55" t="s">
        <v>4</v>
      </c>
      <c r="J42" s="55" t="s">
        <v>4</v>
      </c>
      <c r="K42" s="55" t="s">
        <v>4</v>
      </c>
      <c r="L42" s="55" t="s">
        <v>4</v>
      </c>
    </row>
    <row r="43" spans="1:12" s="156" customFormat="1" x14ac:dyDescent="0.25">
      <c r="A43" s="82" t="s">
        <v>313</v>
      </c>
      <c r="B43" s="155" t="s">
        <v>312</v>
      </c>
      <c r="C43" s="43" t="s">
        <v>4</v>
      </c>
      <c r="D43" s="43" t="s">
        <v>4</v>
      </c>
      <c r="E43" s="43" t="s">
        <v>4</v>
      </c>
      <c r="F43" s="43" t="s">
        <v>4</v>
      </c>
      <c r="G43" s="43" t="s">
        <v>4</v>
      </c>
      <c r="H43" s="55" t="s">
        <v>4</v>
      </c>
      <c r="I43" s="55" t="s">
        <v>4</v>
      </c>
      <c r="J43" s="55" t="s">
        <v>4</v>
      </c>
      <c r="K43" s="55" t="s">
        <v>4</v>
      </c>
      <c r="L43" s="55" t="s">
        <v>4</v>
      </c>
    </row>
    <row r="44" spans="1:12" s="156" customFormat="1" ht="23.4" x14ac:dyDescent="0.25">
      <c r="A44" s="82" t="s">
        <v>294</v>
      </c>
      <c r="B44" s="155" t="s">
        <v>293</v>
      </c>
      <c r="C44" s="43" t="s">
        <v>4</v>
      </c>
      <c r="D44" s="43" t="s">
        <v>4</v>
      </c>
      <c r="E44" s="43" t="s">
        <v>4</v>
      </c>
      <c r="F44" s="43" t="s">
        <v>4</v>
      </c>
      <c r="G44" s="43" t="s">
        <v>4</v>
      </c>
      <c r="H44" s="55" t="s">
        <v>4</v>
      </c>
      <c r="I44" s="55" t="s">
        <v>4</v>
      </c>
      <c r="J44" s="55" t="s">
        <v>4</v>
      </c>
      <c r="K44" s="55" t="s">
        <v>4</v>
      </c>
      <c r="L44" s="55" t="s">
        <v>4</v>
      </c>
    </row>
    <row r="45" spans="1:12" s="156" customFormat="1" ht="23.4" x14ac:dyDescent="0.25">
      <c r="A45" s="104" t="s">
        <v>288</v>
      </c>
      <c r="B45" s="155" t="s">
        <v>287</v>
      </c>
      <c r="C45" s="43">
        <v>0</v>
      </c>
      <c r="D45" s="43">
        <v>0</v>
      </c>
      <c r="E45" s="43" t="s">
        <v>4</v>
      </c>
      <c r="F45" s="43" t="s">
        <v>4</v>
      </c>
      <c r="G45" s="43" t="s">
        <v>4</v>
      </c>
      <c r="H45" s="55" t="s">
        <v>4</v>
      </c>
      <c r="I45" s="55">
        <v>0</v>
      </c>
      <c r="J45" s="55">
        <v>0</v>
      </c>
      <c r="K45" s="55">
        <v>0</v>
      </c>
      <c r="L45" s="55">
        <v>0</v>
      </c>
    </row>
    <row r="46" spans="1:12" s="156" customFormat="1" x14ac:dyDescent="0.25">
      <c r="A46" s="104" t="s">
        <v>280</v>
      </c>
      <c r="B46" s="155" t="s">
        <v>279</v>
      </c>
      <c r="C46" s="43">
        <v>0</v>
      </c>
      <c r="D46" s="43">
        <v>0</v>
      </c>
      <c r="E46" s="43">
        <v>0</v>
      </c>
      <c r="F46" s="43">
        <v>0</v>
      </c>
      <c r="G46" s="43">
        <v>0</v>
      </c>
      <c r="H46" s="55">
        <v>0</v>
      </c>
      <c r="I46" s="55" t="s">
        <v>4</v>
      </c>
      <c r="J46" s="55">
        <v>0</v>
      </c>
      <c r="K46" s="55">
        <v>0</v>
      </c>
      <c r="L46" s="55">
        <v>0</v>
      </c>
    </row>
    <row r="47" spans="1:12" s="156" customFormat="1" x14ac:dyDescent="0.25">
      <c r="A47" s="104" t="s">
        <v>276</v>
      </c>
      <c r="B47" s="155" t="s">
        <v>275</v>
      </c>
      <c r="C47" s="43" t="s">
        <v>4</v>
      </c>
      <c r="D47" s="43" t="s">
        <v>4</v>
      </c>
      <c r="E47" s="43" t="s">
        <v>4</v>
      </c>
      <c r="F47" s="43" t="s">
        <v>4</v>
      </c>
      <c r="G47" s="43" t="s">
        <v>4</v>
      </c>
      <c r="H47" s="55" t="s">
        <v>4</v>
      </c>
      <c r="I47" s="55" t="s">
        <v>4</v>
      </c>
      <c r="J47" s="55" t="s">
        <v>4</v>
      </c>
      <c r="K47" s="55" t="s">
        <v>4</v>
      </c>
      <c r="L47" s="55" t="s">
        <v>4</v>
      </c>
    </row>
    <row r="48" spans="1:12" s="156" customFormat="1" x14ac:dyDescent="0.25">
      <c r="A48" s="153" t="s">
        <v>222</v>
      </c>
      <c r="B48" s="154"/>
      <c r="C48" s="44" t="s">
        <v>4</v>
      </c>
      <c r="D48" s="44" t="s">
        <v>4</v>
      </c>
      <c r="E48" s="44" t="s">
        <v>4</v>
      </c>
      <c r="F48" s="44" t="s">
        <v>4</v>
      </c>
      <c r="G48" s="44" t="s">
        <v>4</v>
      </c>
      <c r="H48" s="54" t="s">
        <v>4</v>
      </c>
      <c r="I48" s="54" t="s">
        <v>4</v>
      </c>
      <c r="J48" s="54" t="s">
        <v>4</v>
      </c>
      <c r="K48" s="55" t="s">
        <v>4</v>
      </c>
      <c r="L48" s="55" t="s">
        <v>4</v>
      </c>
    </row>
    <row r="49" spans="1:12" s="156" customFormat="1" x14ac:dyDescent="0.25">
      <c r="A49" s="104" t="s">
        <v>317</v>
      </c>
      <c r="B49" s="146" t="s">
        <v>316</v>
      </c>
      <c r="C49" s="43">
        <v>0</v>
      </c>
      <c r="D49" s="43">
        <v>0</v>
      </c>
      <c r="E49" s="43">
        <v>0</v>
      </c>
      <c r="F49" s="43">
        <v>0</v>
      </c>
      <c r="G49" s="43">
        <v>0</v>
      </c>
      <c r="H49" s="55" t="s">
        <v>4</v>
      </c>
      <c r="I49" s="55" t="s">
        <v>4</v>
      </c>
      <c r="J49" s="55" t="s">
        <v>4</v>
      </c>
      <c r="K49" s="55">
        <v>0</v>
      </c>
      <c r="L49" s="55">
        <v>0</v>
      </c>
    </row>
    <row r="50" spans="1:12" s="156" customFormat="1" x14ac:dyDescent="0.25">
      <c r="A50" s="82" t="s">
        <v>313</v>
      </c>
      <c r="B50" s="155" t="s">
        <v>312</v>
      </c>
      <c r="C50" s="43">
        <v>0</v>
      </c>
      <c r="D50" s="43">
        <v>0</v>
      </c>
      <c r="E50" s="43">
        <v>0</v>
      </c>
      <c r="F50" s="43">
        <v>0</v>
      </c>
      <c r="G50" s="43">
        <v>0</v>
      </c>
      <c r="H50" s="55" t="s">
        <v>4</v>
      </c>
      <c r="I50" s="55" t="s">
        <v>4</v>
      </c>
      <c r="J50" s="55" t="s">
        <v>4</v>
      </c>
      <c r="K50" s="55">
        <v>0</v>
      </c>
      <c r="L50" s="55">
        <v>0</v>
      </c>
    </row>
    <row r="51" spans="1:12" s="156" customFormat="1" ht="23.4" x14ac:dyDescent="0.25">
      <c r="A51" s="104" t="s">
        <v>288</v>
      </c>
      <c r="B51" s="155" t="s">
        <v>287</v>
      </c>
      <c r="C51" s="43">
        <v>0</v>
      </c>
      <c r="D51" s="43">
        <v>0</v>
      </c>
      <c r="E51" s="43">
        <v>0</v>
      </c>
      <c r="F51" s="43">
        <v>0</v>
      </c>
      <c r="G51" s="43">
        <v>0</v>
      </c>
      <c r="H51" s="55">
        <v>0</v>
      </c>
      <c r="I51" s="55">
        <v>0</v>
      </c>
      <c r="J51" s="55">
        <v>0</v>
      </c>
      <c r="K51" s="55" t="s">
        <v>4</v>
      </c>
      <c r="L51" s="55" t="s">
        <v>4</v>
      </c>
    </row>
    <row r="52" spans="1:12" s="156" customFormat="1" x14ac:dyDescent="0.25">
      <c r="A52" s="104" t="s">
        <v>282</v>
      </c>
      <c r="B52" s="155" t="s">
        <v>281</v>
      </c>
      <c r="C52" s="43">
        <v>0</v>
      </c>
      <c r="D52" s="43">
        <v>0</v>
      </c>
      <c r="E52" s="43">
        <v>0</v>
      </c>
      <c r="F52" s="43" t="s">
        <v>4</v>
      </c>
      <c r="G52" s="43" t="s">
        <v>4</v>
      </c>
      <c r="H52" s="55" t="s">
        <v>4</v>
      </c>
      <c r="I52" s="55" t="s">
        <v>4</v>
      </c>
      <c r="J52" s="55" t="s">
        <v>4</v>
      </c>
      <c r="K52" s="54" t="s">
        <v>4</v>
      </c>
      <c r="L52" s="54" t="s">
        <v>4</v>
      </c>
    </row>
    <row r="53" spans="1:12" s="156" customFormat="1" x14ac:dyDescent="0.25">
      <c r="A53" s="104" t="s">
        <v>276</v>
      </c>
      <c r="B53" s="155" t="s">
        <v>275</v>
      </c>
      <c r="C53" s="43" t="s">
        <v>4</v>
      </c>
      <c r="D53" s="43" t="s">
        <v>4</v>
      </c>
      <c r="E53" s="43" t="s">
        <v>4</v>
      </c>
      <c r="F53" s="43">
        <v>0</v>
      </c>
      <c r="G53" s="43">
        <v>0</v>
      </c>
      <c r="H53" s="55">
        <v>0</v>
      </c>
      <c r="I53" s="55">
        <v>0</v>
      </c>
      <c r="J53" s="55">
        <v>0</v>
      </c>
      <c r="K53" s="55">
        <v>0</v>
      </c>
      <c r="L53" s="54">
        <v>0</v>
      </c>
    </row>
    <row r="54" spans="1:12" s="156" customFormat="1" x14ac:dyDescent="0.25">
      <c r="A54" s="153" t="s">
        <v>212</v>
      </c>
      <c r="B54" s="154"/>
      <c r="C54" s="44" t="s">
        <v>4</v>
      </c>
      <c r="D54" s="44" t="s">
        <v>4</v>
      </c>
      <c r="E54" s="44" t="s">
        <v>4</v>
      </c>
      <c r="F54" s="44" t="s">
        <v>4</v>
      </c>
      <c r="G54" s="44" t="s">
        <v>4</v>
      </c>
      <c r="H54" s="54" t="s">
        <v>4</v>
      </c>
      <c r="I54" s="54" t="s">
        <v>4</v>
      </c>
      <c r="J54" s="54" t="s">
        <v>4</v>
      </c>
      <c r="K54" s="55" t="s">
        <v>4</v>
      </c>
      <c r="L54" s="55" t="s">
        <v>4</v>
      </c>
    </row>
    <row r="55" spans="1:12" s="156" customFormat="1" x14ac:dyDescent="0.25">
      <c r="A55" s="104" t="s">
        <v>276</v>
      </c>
      <c r="B55" s="155" t="s">
        <v>275</v>
      </c>
      <c r="C55" s="43" t="s">
        <v>4</v>
      </c>
      <c r="D55" s="43" t="s">
        <v>4</v>
      </c>
      <c r="E55" s="43" t="s">
        <v>4</v>
      </c>
      <c r="F55" s="43" t="s">
        <v>4</v>
      </c>
      <c r="G55" s="43" t="s">
        <v>4</v>
      </c>
      <c r="H55" s="55" t="s">
        <v>4</v>
      </c>
      <c r="I55" s="55" t="s">
        <v>4</v>
      </c>
      <c r="J55" s="55" t="s">
        <v>4</v>
      </c>
      <c r="K55" s="54" t="s">
        <v>4</v>
      </c>
      <c r="L55" s="54" t="s">
        <v>4</v>
      </c>
    </row>
    <row r="56" spans="1:12" s="156" customFormat="1" x14ac:dyDescent="0.25">
      <c r="A56" s="153" t="s">
        <v>211</v>
      </c>
      <c r="B56" s="154"/>
      <c r="C56" s="44" t="s">
        <v>4</v>
      </c>
      <c r="D56" s="44" t="s">
        <v>4</v>
      </c>
      <c r="E56" s="44" t="s">
        <v>4</v>
      </c>
      <c r="F56" s="44" t="s">
        <v>4</v>
      </c>
      <c r="G56" s="44" t="s">
        <v>4</v>
      </c>
      <c r="H56" s="54">
        <v>0</v>
      </c>
      <c r="I56" s="54">
        <v>0</v>
      </c>
      <c r="J56" s="54">
        <v>0</v>
      </c>
      <c r="K56" s="54">
        <v>0</v>
      </c>
      <c r="L56" s="54">
        <v>0</v>
      </c>
    </row>
    <row r="57" spans="1:12" s="156" customFormat="1" x14ac:dyDescent="0.25">
      <c r="A57" s="104" t="s">
        <v>280</v>
      </c>
      <c r="B57" s="155" t="s">
        <v>279</v>
      </c>
      <c r="C57" s="43" t="s">
        <v>4</v>
      </c>
      <c r="D57" s="43" t="s">
        <v>4</v>
      </c>
      <c r="E57" s="43" t="s">
        <v>4</v>
      </c>
      <c r="F57" s="43" t="s">
        <v>4</v>
      </c>
      <c r="G57" s="43" t="s">
        <v>4</v>
      </c>
      <c r="H57" s="55">
        <v>0</v>
      </c>
      <c r="I57" s="55">
        <v>0</v>
      </c>
      <c r="J57" s="55">
        <v>0</v>
      </c>
      <c r="K57" s="55">
        <v>0</v>
      </c>
      <c r="L57" s="55">
        <v>0</v>
      </c>
    </row>
    <row r="58" spans="1:12" s="156" customFormat="1" x14ac:dyDescent="0.25">
      <c r="A58" s="153" t="s">
        <v>206</v>
      </c>
      <c r="B58" s="154"/>
      <c r="C58" s="44" t="s">
        <v>4</v>
      </c>
      <c r="D58" s="44" t="s">
        <v>4</v>
      </c>
      <c r="E58" s="44" t="s">
        <v>4</v>
      </c>
      <c r="F58" s="44" t="s">
        <v>4</v>
      </c>
      <c r="G58" s="44" t="s">
        <v>4</v>
      </c>
      <c r="H58" s="54">
        <v>0</v>
      </c>
      <c r="I58" s="54">
        <v>0</v>
      </c>
      <c r="J58" s="54">
        <v>0</v>
      </c>
      <c r="K58" s="54">
        <v>0</v>
      </c>
      <c r="L58" s="54">
        <v>0</v>
      </c>
    </row>
    <row r="59" spans="1:12" s="156" customFormat="1" x14ac:dyDescent="0.25">
      <c r="A59" s="104" t="s">
        <v>278</v>
      </c>
      <c r="B59" s="155" t="s">
        <v>277</v>
      </c>
      <c r="C59" s="43" t="s">
        <v>4</v>
      </c>
      <c r="D59" s="43" t="s">
        <v>4</v>
      </c>
      <c r="E59" s="43" t="s">
        <v>4</v>
      </c>
      <c r="F59" s="43" t="s">
        <v>4</v>
      </c>
      <c r="G59" s="43" t="s">
        <v>4</v>
      </c>
      <c r="H59" s="55">
        <v>0</v>
      </c>
      <c r="I59" s="55">
        <v>0</v>
      </c>
      <c r="J59" s="55">
        <v>0</v>
      </c>
      <c r="K59" s="55">
        <v>0</v>
      </c>
      <c r="L59" s="55">
        <v>0</v>
      </c>
    </row>
    <row r="60" spans="1:12" s="156" customFormat="1" x14ac:dyDescent="0.25">
      <c r="A60" s="153" t="s">
        <v>205</v>
      </c>
      <c r="B60" s="154"/>
      <c r="C60" s="44">
        <v>1.4</v>
      </c>
      <c r="D60" s="44">
        <v>1.7</v>
      </c>
      <c r="E60" s="44">
        <v>1.6</v>
      </c>
      <c r="F60" s="44">
        <v>1.4</v>
      </c>
      <c r="G60" s="44">
        <v>1.9</v>
      </c>
      <c r="H60" s="54">
        <v>1.4919786663648646</v>
      </c>
      <c r="I60" s="54">
        <v>1.4437462882448262</v>
      </c>
      <c r="J60" s="54">
        <v>1.0048238105916003</v>
      </c>
      <c r="K60" s="54">
        <v>0.82230454105059181</v>
      </c>
      <c r="L60" s="54">
        <v>0.67132424653298095</v>
      </c>
    </row>
    <row r="61" spans="1:12" s="156" customFormat="1" x14ac:dyDescent="0.25">
      <c r="A61" s="104" t="s">
        <v>317</v>
      </c>
      <c r="B61" s="146" t="s">
        <v>316</v>
      </c>
      <c r="C61" s="43">
        <v>0</v>
      </c>
      <c r="D61" s="43">
        <v>0</v>
      </c>
      <c r="E61" s="43" t="s">
        <v>4</v>
      </c>
      <c r="F61" s="43" t="s">
        <v>4</v>
      </c>
      <c r="G61" s="43">
        <v>0</v>
      </c>
      <c r="H61" s="55">
        <v>0</v>
      </c>
      <c r="I61" s="55">
        <v>0</v>
      </c>
      <c r="J61" s="55">
        <v>0</v>
      </c>
      <c r="K61" s="55">
        <v>0</v>
      </c>
      <c r="L61" s="55">
        <v>0</v>
      </c>
    </row>
    <row r="62" spans="1:12" s="156" customFormat="1" x14ac:dyDescent="0.25">
      <c r="A62" s="82" t="s">
        <v>313</v>
      </c>
      <c r="B62" s="155" t="s">
        <v>312</v>
      </c>
      <c r="C62" s="43">
        <v>0</v>
      </c>
      <c r="D62" s="43">
        <v>0</v>
      </c>
      <c r="E62" s="43" t="s">
        <v>4</v>
      </c>
      <c r="F62" s="43" t="s">
        <v>4</v>
      </c>
      <c r="G62" s="43">
        <v>0</v>
      </c>
      <c r="H62" s="55">
        <v>0</v>
      </c>
      <c r="I62" s="55">
        <v>0</v>
      </c>
      <c r="J62" s="55">
        <v>0</v>
      </c>
      <c r="K62" s="55">
        <v>0</v>
      </c>
      <c r="L62" s="55">
        <v>0</v>
      </c>
    </row>
    <row r="63" spans="1:12" s="156" customFormat="1" ht="23.4" x14ac:dyDescent="0.25">
      <c r="A63" s="104" t="s">
        <v>288</v>
      </c>
      <c r="B63" s="155" t="s">
        <v>287</v>
      </c>
      <c r="C63" s="43">
        <v>0.33799999999999997</v>
      </c>
      <c r="D63" s="43">
        <v>0.42479999999999996</v>
      </c>
      <c r="E63" s="43">
        <v>0.45499999999999996</v>
      </c>
      <c r="F63" s="43">
        <v>0.45019999999999999</v>
      </c>
      <c r="G63" s="43">
        <v>0.44569999999999999</v>
      </c>
      <c r="H63" s="55" t="s">
        <v>4</v>
      </c>
      <c r="I63" s="55" t="s">
        <v>4</v>
      </c>
      <c r="J63" s="55" t="s">
        <v>4</v>
      </c>
      <c r="K63" s="55" t="s">
        <v>4</v>
      </c>
      <c r="L63" s="55" t="s">
        <v>4</v>
      </c>
    </row>
    <row r="64" spans="1:12" s="156" customFormat="1" x14ac:dyDescent="0.25">
      <c r="A64" s="104" t="s">
        <v>282</v>
      </c>
      <c r="B64" s="155" t="s">
        <v>281</v>
      </c>
      <c r="C64" s="43">
        <v>0</v>
      </c>
      <c r="D64" s="43">
        <v>0</v>
      </c>
      <c r="E64" s="43">
        <v>0</v>
      </c>
      <c r="F64" s="43">
        <v>0</v>
      </c>
      <c r="G64" s="43" t="s">
        <v>4</v>
      </c>
      <c r="H64" s="55" t="s">
        <v>4</v>
      </c>
      <c r="I64" s="55" t="s">
        <v>4</v>
      </c>
      <c r="J64" s="55" t="s">
        <v>4</v>
      </c>
      <c r="K64" s="54" t="s">
        <v>4</v>
      </c>
      <c r="L64" s="54" t="s">
        <v>4</v>
      </c>
    </row>
    <row r="65" spans="1:12" s="156" customFormat="1" x14ac:dyDescent="0.25">
      <c r="A65" s="104" t="s">
        <v>278</v>
      </c>
      <c r="B65" s="155" t="s">
        <v>277</v>
      </c>
      <c r="C65" s="43" t="s">
        <v>4</v>
      </c>
      <c r="D65" s="43">
        <v>0</v>
      </c>
      <c r="E65" s="43">
        <v>0</v>
      </c>
      <c r="F65" s="43">
        <v>0</v>
      </c>
      <c r="G65" s="43">
        <v>0</v>
      </c>
      <c r="H65" s="55">
        <v>0</v>
      </c>
      <c r="I65" s="55">
        <v>0</v>
      </c>
      <c r="J65" s="55">
        <v>0</v>
      </c>
      <c r="K65" s="55">
        <v>0</v>
      </c>
      <c r="L65" s="54">
        <v>0</v>
      </c>
    </row>
    <row r="66" spans="1:12" s="156" customFormat="1" x14ac:dyDescent="0.25">
      <c r="A66" s="104" t="s">
        <v>276</v>
      </c>
      <c r="B66" s="155" t="s">
        <v>275</v>
      </c>
      <c r="C66" s="43" t="s">
        <v>4</v>
      </c>
      <c r="D66" s="43" t="s">
        <v>4</v>
      </c>
      <c r="E66" s="43">
        <v>0</v>
      </c>
      <c r="F66" s="43">
        <v>0</v>
      </c>
      <c r="G66" s="43" t="s">
        <v>4</v>
      </c>
      <c r="H66" s="55" t="s">
        <v>4</v>
      </c>
      <c r="I66" s="55" t="s">
        <v>4</v>
      </c>
      <c r="J66" s="55">
        <v>0</v>
      </c>
      <c r="K66" s="55">
        <v>0</v>
      </c>
      <c r="L66" s="55">
        <v>0</v>
      </c>
    </row>
    <row r="67" spans="1:12" s="156" customFormat="1" x14ac:dyDescent="0.25">
      <c r="A67" s="104" t="s">
        <v>274</v>
      </c>
      <c r="B67" s="155" t="s">
        <v>273</v>
      </c>
      <c r="C67" s="43" t="s">
        <v>4</v>
      </c>
      <c r="D67" s="43" t="s">
        <v>4</v>
      </c>
      <c r="E67" s="43">
        <v>0</v>
      </c>
      <c r="F67" s="43">
        <v>0</v>
      </c>
      <c r="G67" s="43">
        <v>0</v>
      </c>
      <c r="H67" s="55">
        <v>0</v>
      </c>
      <c r="I67" s="55">
        <v>0</v>
      </c>
      <c r="J67" s="55">
        <v>0</v>
      </c>
      <c r="K67" s="55">
        <v>0</v>
      </c>
      <c r="L67" s="55">
        <v>0</v>
      </c>
    </row>
    <row r="68" spans="1:12" s="156" customFormat="1" ht="23.4" x14ac:dyDescent="0.25">
      <c r="A68" s="104" t="s">
        <v>272</v>
      </c>
      <c r="B68" s="155" t="s">
        <v>271</v>
      </c>
      <c r="C68" s="43" t="s">
        <v>4</v>
      </c>
      <c r="D68" s="43" t="s">
        <v>4</v>
      </c>
      <c r="E68" s="43" t="s">
        <v>4</v>
      </c>
      <c r="F68" s="43" t="s">
        <v>4</v>
      </c>
      <c r="G68" s="43" t="s">
        <v>4</v>
      </c>
      <c r="H68" s="55" t="s">
        <v>4</v>
      </c>
      <c r="I68" s="55" t="s">
        <v>4</v>
      </c>
      <c r="J68" s="55" t="s">
        <v>4</v>
      </c>
      <c r="K68" s="55" t="s">
        <v>4</v>
      </c>
      <c r="L68" s="55" t="s">
        <v>4</v>
      </c>
    </row>
    <row r="69" spans="1:12" s="156" customFormat="1" x14ac:dyDescent="0.25">
      <c r="A69" s="153" t="s">
        <v>192</v>
      </c>
      <c r="B69" s="154"/>
      <c r="C69" s="44" t="s">
        <v>4</v>
      </c>
      <c r="D69" s="44" t="s">
        <v>4</v>
      </c>
      <c r="E69" s="44" t="s">
        <v>4</v>
      </c>
      <c r="F69" s="44" t="s">
        <v>4</v>
      </c>
      <c r="G69" s="44" t="s">
        <v>4</v>
      </c>
      <c r="H69" s="54" t="s">
        <v>4</v>
      </c>
      <c r="I69" s="54" t="s">
        <v>4</v>
      </c>
      <c r="J69" s="54" t="s">
        <v>4</v>
      </c>
      <c r="K69" s="54" t="s">
        <v>4</v>
      </c>
      <c r="L69" s="54" t="s">
        <v>4</v>
      </c>
    </row>
    <row r="70" spans="1:12" s="156" customFormat="1" x14ac:dyDescent="0.25">
      <c r="A70" s="104" t="s">
        <v>319</v>
      </c>
      <c r="B70" s="155" t="s">
        <v>318</v>
      </c>
      <c r="C70" s="43" t="s">
        <v>4</v>
      </c>
      <c r="D70" s="43" t="s">
        <v>4</v>
      </c>
      <c r="E70" s="43" t="s">
        <v>4</v>
      </c>
      <c r="F70" s="43" t="s">
        <v>4</v>
      </c>
      <c r="G70" s="43" t="s">
        <v>4</v>
      </c>
      <c r="H70" s="55" t="s">
        <v>4</v>
      </c>
      <c r="I70" s="55" t="s">
        <v>4</v>
      </c>
      <c r="J70" s="55" t="s">
        <v>4</v>
      </c>
      <c r="K70" s="55" t="s">
        <v>4</v>
      </c>
      <c r="L70" s="55" t="s">
        <v>4</v>
      </c>
    </row>
    <row r="71" spans="1:12" s="156" customFormat="1" x14ac:dyDescent="0.25">
      <c r="A71" s="104" t="s">
        <v>276</v>
      </c>
      <c r="B71" s="155" t="s">
        <v>275</v>
      </c>
      <c r="C71" s="43">
        <v>0</v>
      </c>
      <c r="D71" s="43">
        <v>0</v>
      </c>
      <c r="E71" s="43">
        <v>0</v>
      </c>
      <c r="F71" s="43">
        <v>0</v>
      </c>
      <c r="G71" s="43">
        <v>0</v>
      </c>
      <c r="H71" s="55">
        <v>0</v>
      </c>
      <c r="I71" s="55" t="s">
        <v>4</v>
      </c>
      <c r="J71" s="55" t="s">
        <v>4</v>
      </c>
      <c r="K71" s="54" t="s">
        <v>4</v>
      </c>
      <c r="L71" s="54">
        <v>0</v>
      </c>
    </row>
    <row r="72" spans="1:12" s="156" customFormat="1" x14ac:dyDescent="0.25">
      <c r="A72" s="153" t="s">
        <v>190</v>
      </c>
      <c r="B72" s="154"/>
      <c r="C72" s="44" t="s">
        <v>4</v>
      </c>
      <c r="D72" s="44" t="s">
        <v>4</v>
      </c>
      <c r="E72" s="44" t="s">
        <v>4</v>
      </c>
      <c r="F72" s="44" t="s">
        <v>4</v>
      </c>
      <c r="G72" s="44" t="s">
        <v>4</v>
      </c>
      <c r="H72" s="54" t="s">
        <v>4</v>
      </c>
      <c r="I72" s="54" t="s">
        <v>4</v>
      </c>
      <c r="J72" s="54" t="s">
        <v>4</v>
      </c>
      <c r="K72" s="55" t="s">
        <v>4</v>
      </c>
      <c r="L72" s="55" t="s">
        <v>4</v>
      </c>
    </row>
    <row r="73" spans="1:12" s="156" customFormat="1" x14ac:dyDescent="0.25">
      <c r="A73" s="104" t="s">
        <v>276</v>
      </c>
      <c r="B73" s="155" t="s">
        <v>275</v>
      </c>
      <c r="C73" s="43" t="s">
        <v>4</v>
      </c>
      <c r="D73" s="43" t="s">
        <v>4</v>
      </c>
      <c r="E73" s="43" t="s">
        <v>4</v>
      </c>
      <c r="F73" s="43" t="s">
        <v>4</v>
      </c>
      <c r="G73" s="43" t="s">
        <v>4</v>
      </c>
      <c r="H73" s="55" t="s">
        <v>4</v>
      </c>
      <c r="I73" s="55" t="s">
        <v>4</v>
      </c>
      <c r="J73" s="55" t="s">
        <v>4</v>
      </c>
      <c r="K73" s="54" t="s">
        <v>4</v>
      </c>
      <c r="L73" s="54" t="s">
        <v>4</v>
      </c>
    </row>
    <row r="74" spans="1:12" s="156" customFormat="1" x14ac:dyDescent="0.25">
      <c r="A74" s="153" t="s">
        <v>182</v>
      </c>
      <c r="B74" s="154"/>
      <c r="C74" s="44" t="s">
        <v>4</v>
      </c>
      <c r="D74" s="44" t="s">
        <v>4</v>
      </c>
      <c r="E74" s="44" t="s">
        <v>4</v>
      </c>
      <c r="F74" s="44" t="s">
        <v>4</v>
      </c>
      <c r="G74" s="44" t="s">
        <v>4</v>
      </c>
      <c r="H74" s="54" t="s">
        <v>4</v>
      </c>
      <c r="I74" s="54">
        <v>0</v>
      </c>
      <c r="J74" s="54">
        <v>0</v>
      </c>
      <c r="K74" s="54">
        <v>0</v>
      </c>
      <c r="L74" s="54">
        <v>0</v>
      </c>
    </row>
    <row r="75" spans="1:12" s="156" customFormat="1" ht="23.4" x14ac:dyDescent="0.25">
      <c r="A75" s="104" t="s">
        <v>288</v>
      </c>
      <c r="B75" s="155" t="s">
        <v>287</v>
      </c>
      <c r="C75" s="43" t="s">
        <v>4</v>
      </c>
      <c r="D75" s="43" t="s">
        <v>4</v>
      </c>
      <c r="E75" s="43" t="s">
        <v>4</v>
      </c>
      <c r="F75" s="43" t="s">
        <v>4</v>
      </c>
      <c r="G75" s="43" t="s">
        <v>4</v>
      </c>
      <c r="H75" s="55" t="s">
        <v>4</v>
      </c>
      <c r="I75" s="55">
        <v>0</v>
      </c>
      <c r="J75" s="55">
        <v>0</v>
      </c>
      <c r="K75" s="55">
        <v>0</v>
      </c>
      <c r="L75" s="55">
        <v>0</v>
      </c>
    </row>
    <row r="76" spans="1:12" s="156" customFormat="1" x14ac:dyDescent="0.25">
      <c r="A76" s="153" t="s">
        <v>178</v>
      </c>
      <c r="B76" s="154"/>
      <c r="C76" s="44" t="s">
        <v>4</v>
      </c>
      <c r="D76" s="44" t="s">
        <v>4</v>
      </c>
      <c r="E76" s="44" t="s">
        <v>4</v>
      </c>
      <c r="F76" s="44" t="s">
        <v>4</v>
      </c>
      <c r="G76" s="44" t="s">
        <v>4</v>
      </c>
      <c r="H76" s="54" t="s">
        <v>4</v>
      </c>
      <c r="I76" s="54" t="s">
        <v>4</v>
      </c>
      <c r="J76" s="54" t="s">
        <v>4</v>
      </c>
      <c r="K76" s="54" t="s">
        <v>4</v>
      </c>
      <c r="L76" s="54" t="s">
        <v>4</v>
      </c>
    </row>
    <row r="77" spans="1:12" s="156" customFormat="1" ht="23.4" x14ac:dyDescent="0.25">
      <c r="A77" s="104" t="s">
        <v>288</v>
      </c>
      <c r="B77" s="155" t="s">
        <v>287</v>
      </c>
      <c r="C77" s="43">
        <v>0</v>
      </c>
      <c r="D77" s="43">
        <v>0</v>
      </c>
      <c r="E77" s="43">
        <v>0</v>
      </c>
      <c r="F77" s="43">
        <v>0</v>
      </c>
      <c r="G77" s="43">
        <v>0</v>
      </c>
      <c r="H77" s="55" t="s">
        <v>4</v>
      </c>
      <c r="I77" s="55" t="s">
        <v>4</v>
      </c>
      <c r="J77" s="55" t="s">
        <v>4</v>
      </c>
      <c r="K77" s="54" t="s">
        <v>4</v>
      </c>
      <c r="L77" s="55" t="s">
        <v>4</v>
      </c>
    </row>
    <row r="78" spans="1:12" s="156" customFormat="1" x14ac:dyDescent="0.25">
      <c r="A78" s="104" t="s">
        <v>280</v>
      </c>
      <c r="B78" s="155" t="s">
        <v>279</v>
      </c>
      <c r="C78" s="43" t="s">
        <v>4</v>
      </c>
      <c r="D78" s="43" t="s">
        <v>4</v>
      </c>
      <c r="E78" s="43" t="s">
        <v>4</v>
      </c>
      <c r="F78" s="43" t="s">
        <v>4</v>
      </c>
      <c r="G78" s="43" t="s">
        <v>4</v>
      </c>
      <c r="H78" s="55" t="s">
        <v>4</v>
      </c>
      <c r="I78" s="55" t="s">
        <v>4</v>
      </c>
      <c r="J78" s="55" t="s">
        <v>4</v>
      </c>
      <c r="K78" s="54" t="s">
        <v>4</v>
      </c>
      <c r="L78" s="55" t="s">
        <v>4</v>
      </c>
    </row>
    <row r="79" spans="1:12" s="156" customFormat="1" x14ac:dyDescent="0.25">
      <c r="A79" s="153" t="s">
        <v>177</v>
      </c>
      <c r="B79" s="154"/>
      <c r="C79" s="44" t="s">
        <v>4</v>
      </c>
      <c r="D79" s="44" t="s">
        <v>4</v>
      </c>
      <c r="E79" s="44" t="s">
        <v>4</v>
      </c>
      <c r="F79" s="44" t="s">
        <v>4</v>
      </c>
      <c r="G79" s="44" t="s">
        <v>4</v>
      </c>
      <c r="H79" s="54" t="s">
        <v>4</v>
      </c>
      <c r="I79" s="54" t="s">
        <v>4</v>
      </c>
      <c r="J79" s="54" t="s">
        <v>4</v>
      </c>
      <c r="K79" s="55" t="s">
        <v>4</v>
      </c>
      <c r="L79" s="55" t="s">
        <v>4</v>
      </c>
    </row>
    <row r="80" spans="1:12" s="156" customFormat="1" x14ac:dyDescent="0.25">
      <c r="A80" s="104" t="s">
        <v>317</v>
      </c>
      <c r="B80" s="146" t="s">
        <v>316</v>
      </c>
      <c r="C80" s="44" t="s">
        <v>4</v>
      </c>
      <c r="D80" s="43">
        <v>0</v>
      </c>
      <c r="E80" s="43">
        <v>0</v>
      </c>
      <c r="F80" s="43">
        <v>0</v>
      </c>
      <c r="G80" s="43">
        <v>0</v>
      </c>
      <c r="H80" s="55">
        <v>0</v>
      </c>
      <c r="I80" s="54" t="s">
        <v>4</v>
      </c>
      <c r="J80" s="54" t="s">
        <v>4</v>
      </c>
      <c r="K80" s="54" t="s">
        <v>4</v>
      </c>
      <c r="L80" s="54" t="s">
        <v>4</v>
      </c>
    </row>
    <row r="81" spans="1:12" s="156" customFormat="1" x14ac:dyDescent="0.25">
      <c r="A81" s="82" t="s">
        <v>313</v>
      </c>
      <c r="B81" s="155" t="s">
        <v>312</v>
      </c>
      <c r="C81" s="43" t="s">
        <v>4</v>
      </c>
      <c r="D81" s="43">
        <v>0</v>
      </c>
      <c r="E81" s="43">
        <v>0</v>
      </c>
      <c r="F81" s="43">
        <v>0</v>
      </c>
      <c r="G81" s="43">
        <v>0</v>
      </c>
      <c r="H81" s="55">
        <v>0</v>
      </c>
      <c r="I81" s="54" t="s">
        <v>4</v>
      </c>
      <c r="J81" s="54" t="s">
        <v>4</v>
      </c>
      <c r="K81" s="55" t="s">
        <v>4</v>
      </c>
      <c r="L81" s="55" t="s">
        <v>4</v>
      </c>
    </row>
    <row r="82" spans="1:12" s="156" customFormat="1" ht="23.4" x14ac:dyDescent="0.25">
      <c r="A82" s="104" t="s">
        <v>288</v>
      </c>
      <c r="B82" s="155" t="s">
        <v>287</v>
      </c>
      <c r="C82" s="43" t="s">
        <v>4</v>
      </c>
      <c r="D82" s="43" t="s">
        <v>4</v>
      </c>
      <c r="E82" s="43" t="s">
        <v>4</v>
      </c>
      <c r="F82" s="43" t="s">
        <v>4</v>
      </c>
      <c r="G82" s="43" t="s">
        <v>4</v>
      </c>
      <c r="H82" s="55" t="s">
        <v>4</v>
      </c>
      <c r="I82" s="55" t="s">
        <v>4</v>
      </c>
      <c r="J82" s="55" t="s">
        <v>4</v>
      </c>
      <c r="K82" s="55" t="s">
        <v>4</v>
      </c>
      <c r="L82" s="55" t="s">
        <v>4</v>
      </c>
    </row>
    <row r="83" spans="1:12" s="156" customFormat="1" x14ac:dyDescent="0.25">
      <c r="A83" s="104" t="s">
        <v>278</v>
      </c>
      <c r="B83" s="155" t="s">
        <v>277</v>
      </c>
      <c r="C83" s="43" t="s">
        <v>4</v>
      </c>
      <c r="D83" s="43" t="s">
        <v>4</v>
      </c>
      <c r="E83" s="43" t="s">
        <v>4</v>
      </c>
      <c r="F83" s="43" t="s">
        <v>4</v>
      </c>
      <c r="G83" s="43" t="s">
        <v>4</v>
      </c>
      <c r="H83" s="55">
        <v>0</v>
      </c>
      <c r="I83" s="55">
        <v>0</v>
      </c>
      <c r="J83" s="55">
        <v>0</v>
      </c>
      <c r="K83" s="55">
        <v>0</v>
      </c>
      <c r="L83" s="55">
        <v>0</v>
      </c>
    </row>
    <row r="84" spans="1:12" s="156" customFormat="1" x14ac:dyDescent="0.25">
      <c r="A84" s="153" t="s">
        <v>174</v>
      </c>
      <c r="B84" s="154"/>
      <c r="C84" s="44">
        <v>1</v>
      </c>
      <c r="D84" s="44">
        <v>1</v>
      </c>
      <c r="E84" s="44">
        <v>1</v>
      </c>
      <c r="F84" s="44">
        <v>0.9</v>
      </c>
      <c r="G84" s="44">
        <v>0.9</v>
      </c>
      <c r="H84" s="54">
        <v>1.1292255239685085</v>
      </c>
      <c r="I84" s="54">
        <v>0.76836814745840998</v>
      </c>
      <c r="J84" s="54">
        <v>0.18632378598032201</v>
      </c>
      <c r="K84" s="54">
        <v>0.39585702851847221</v>
      </c>
      <c r="L84" s="54">
        <v>0.29228097718784901</v>
      </c>
    </row>
    <row r="85" spans="1:12" s="156" customFormat="1" x14ac:dyDescent="0.25">
      <c r="A85" s="104" t="s">
        <v>317</v>
      </c>
      <c r="B85" s="146" t="s">
        <v>316</v>
      </c>
      <c r="C85" s="43" t="s">
        <v>4</v>
      </c>
      <c r="D85" s="43" t="s">
        <v>4</v>
      </c>
      <c r="E85" s="43">
        <v>5.6400000000000006E-2</v>
      </c>
      <c r="F85" s="43">
        <v>5.5600000000000011E-2</v>
      </c>
      <c r="G85" s="43">
        <v>5.5600000000000011E-2</v>
      </c>
      <c r="H85" s="55">
        <v>5.2831870300552398E-2</v>
      </c>
      <c r="I85" s="55">
        <v>5.4761677823316798E-2</v>
      </c>
      <c r="J85" s="55">
        <v>4.0739869724299001E-2</v>
      </c>
      <c r="K85" s="55" t="s">
        <v>4</v>
      </c>
      <c r="L85" s="55" t="s">
        <v>4</v>
      </c>
    </row>
    <row r="86" spans="1:12" s="156" customFormat="1" x14ac:dyDescent="0.25">
      <c r="A86" s="82" t="s">
        <v>313</v>
      </c>
      <c r="B86" s="155" t="s">
        <v>312</v>
      </c>
      <c r="C86" s="43" t="s">
        <v>4</v>
      </c>
      <c r="D86" s="43" t="s">
        <v>4</v>
      </c>
      <c r="E86" s="43">
        <v>5.6400000000000006E-2</v>
      </c>
      <c r="F86" s="43">
        <v>5.5600000000000011E-2</v>
      </c>
      <c r="G86" s="43">
        <v>5.5600000000000011E-2</v>
      </c>
      <c r="H86" s="55">
        <v>5.2831870300552398E-2</v>
      </c>
      <c r="I86" s="55">
        <v>5.4761677823316798E-2</v>
      </c>
      <c r="J86" s="55">
        <v>4.0739869724299001E-2</v>
      </c>
      <c r="K86" s="55" t="s">
        <v>4</v>
      </c>
      <c r="L86" s="55" t="s">
        <v>4</v>
      </c>
    </row>
    <row r="87" spans="1:12" s="156" customFormat="1" x14ac:dyDescent="0.25">
      <c r="A87" s="104" t="s">
        <v>290</v>
      </c>
      <c r="B87" s="155" t="s">
        <v>289</v>
      </c>
      <c r="C87" s="43" t="s">
        <v>4</v>
      </c>
      <c r="D87" s="43" t="s">
        <v>4</v>
      </c>
      <c r="E87" s="43" t="s">
        <v>4</v>
      </c>
      <c r="F87" s="43" t="s">
        <v>4</v>
      </c>
      <c r="G87" s="43" t="s">
        <v>4</v>
      </c>
      <c r="H87" s="55" t="s">
        <v>4</v>
      </c>
      <c r="I87" s="55">
        <v>0</v>
      </c>
      <c r="J87" s="55">
        <v>0</v>
      </c>
      <c r="K87" s="55">
        <v>0</v>
      </c>
      <c r="L87" s="55">
        <v>0</v>
      </c>
    </row>
    <row r="88" spans="1:12" s="156" customFormat="1" ht="23.4" x14ac:dyDescent="0.25">
      <c r="A88" s="104" t="s">
        <v>288</v>
      </c>
      <c r="B88" s="155" t="s">
        <v>287</v>
      </c>
      <c r="C88" s="43" t="s">
        <v>4</v>
      </c>
      <c r="D88" s="43" t="s">
        <v>4</v>
      </c>
      <c r="E88" s="43" t="s">
        <v>4</v>
      </c>
      <c r="F88" s="43" t="s">
        <v>4</v>
      </c>
      <c r="G88" s="43" t="s">
        <v>4</v>
      </c>
      <c r="H88" s="55">
        <v>0.37473916518712902</v>
      </c>
      <c r="I88" s="55">
        <v>0.38534067497122199</v>
      </c>
      <c r="J88" s="55">
        <v>5.1596178141903197E-2</v>
      </c>
      <c r="K88" s="55">
        <v>0.24918119971355199</v>
      </c>
      <c r="L88" s="55">
        <v>0.15975879540426699</v>
      </c>
    </row>
    <row r="89" spans="1:12" s="156" customFormat="1" ht="23.4" x14ac:dyDescent="0.25">
      <c r="A89" s="104" t="s">
        <v>286</v>
      </c>
      <c r="B89" s="155" t="s">
        <v>285</v>
      </c>
      <c r="C89" s="43">
        <v>0</v>
      </c>
      <c r="D89" s="43">
        <v>0</v>
      </c>
      <c r="E89" s="43">
        <v>0</v>
      </c>
      <c r="F89" s="43">
        <v>0</v>
      </c>
      <c r="G89" s="43">
        <v>0</v>
      </c>
      <c r="H89" s="55">
        <v>0</v>
      </c>
      <c r="I89" s="55">
        <v>0</v>
      </c>
      <c r="J89" s="55">
        <v>0</v>
      </c>
      <c r="K89" s="55" t="s">
        <v>4</v>
      </c>
      <c r="L89" s="55" t="s">
        <v>4</v>
      </c>
    </row>
    <row r="90" spans="1:12" s="156" customFormat="1" x14ac:dyDescent="0.25">
      <c r="A90" s="104" t="s">
        <v>282</v>
      </c>
      <c r="B90" s="155" t="s">
        <v>281</v>
      </c>
      <c r="C90" s="43">
        <v>0</v>
      </c>
      <c r="D90" s="43">
        <v>0</v>
      </c>
      <c r="E90" s="43" t="s">
        <v>4</v>
      </c>
      <c r="F90" s="43" t="s">
        <v>4</v>
      </c>
      <c r="G90" s="43" t="s">
        <v>4</v>
      </c>
      <c r="H90" s="55" t="s">
        <v>4</v>
      </c>
      <c r="I90" s="55" t="s">
        <v>4</v>
      </c>
      <c r="J90" s="55" t="s">
        <v>4</v>
      </c>
      <c r="K90" s="54" t="s">
        <v>4</v>
      </c>
      <c r="L90" s="55" t="s">
        <v>4</v>
      </c>
    </row>
    <row r="91" spans="1:12" s="156" customFormat="1" x14ac:dyDescent="0.25">
      <c r="A91" s="104" t="s">
        <v>278</v>
      </c>
      <c r="B91" s="155" t="s">
        <v>277</v>
      </c>
      <c r="C91" s="43" t="s">
        <v>4</v>
      </c>
      <c r="D91" s="43" t="s">
        <v>4</v>
      </c>
      <c r="E91" s="43" t="s">
        <v>4</v>
      </c>
      <c r="F91" s="43" t="s">
        <v>4</v>
      </c>
      <c r="G91" s="43" t="s">
        <v>4</v>
      </c>
      <c r="H91" s="55">
        <v>0.103927199677449</v>
      </c>
      <c r="I91" s="55" t="s">
        <v>4</v>
      </c>
      <c r="J91" s="55" t="s">
        <v>4</v>
      </c>
      <c r="K91" s="55" t="s">
        <v>4</v>
      </c>
      <c r="L91" s="54" t="s">
        <v>4</v>
      </c>
    </row>
    <row r="92" spans="1:12" s="156" customFormat="1" x14ac:dyDescent="0.25">
      <c r="A92" s="104" t="s">
        <v>276</v>
      </c>
      <c r="B92" s="155" t="s">
        <v>275</v>
      </c>
      <c r="C92" s="43" t="s">
        <v>4</v>
      </c>
      <c r="D92" s="43" t="s">
        <v>4</v>
      </c>
      <c r="E92" s="43" t="s">
        <v>4</v>
      </c>
      <c r="F92" s="43" t="s">
        <v>4</v>
      </c>
      <c r="G92" s="43" t="s">
        <v>4</v>
      </c>
      <c r="H92" s="55" t="s">
        <v>4</v>
      </c>
      <c r="I92" s="55" t="s">
        <v>4</v>
      </c>
      <c r="J92" s="55">
        <v>0</v>
      </c>
      <c r="K92" s="55">
        <v>0</v>
      </c>
      <c r="L92" s="55">
        <v>0</v>
      </c>
    </row>
    <row r="93" spans="1:12" s="156" customFormat="1" x14ac:dyDescent="0.25">
      <c r="A93" s="104" t="s">
        <v>274</v>
      </c>
      <c r="B93" s="155" t="s">
        <v>273</v>
      </c>
      <c r="C93" s="43" t="s">
        <v>4</v>
      </c>
      <c r="D93" s="43" t="s">
        <v>4</v>
      </c>
      <c r="E93" s="43" t="s">
        <v>4</v>
      </c>
      <c r="F93" s="43" t="s">
        <v>4</v>
      </c>
      <c r="G93" s="43" t="s">
        <v>4</v>
      </c>
      <c r="H93" s="55" t="s">
        <v>4</v>
      </c>
      <c r="I93" s="55" t="s">
        <v>4</v>
      </c>
      <c r="J93" s="55">
        <v>0</v>
      </c>
      <c r="K93" s="55">
        <v>0</v>
      </c>
      <c r="L93" s="55">
        <v>0</v>
      </c>
    </row>
    <row r="94" spans="1:12" s="156" customFormat="1" x14ac:dyDescent="0.25">
      <c r="A94" s="153" t="s">
        <v>170</v>
      </c>
      <c r="B94" s="154"/>
      <c r="C94" s="44" t="s">
        <v>4</v>
      </c>
      <c r="D94" s="44" t="s">
        <v>4</v>
      </c>
      <c r="E94" s="44" t="s">
        <v>4</v>
      </c>
      <c r="F94" s="44" t="s">
        <v>4</v>
      </c>
      <c r="G94" s="44" t="s">
        <v>4</v>
      </c>
      <c r="H94" s="54" t="s">
        <v>4</v>
      </c>
      <c r="I94" s="54" t="s">
        <v>4</v>
      </c>
      <c r="J94" s="54" t="s">
        <v>4</v>
      </c>
      <c r="K94" s="55" t="s">
        <v>4</v>
      </c>
      <c r="L94" s="54" t="s">
        <v>4</v>
      </c>
    </row>
    <row r="95" spans="1:12" s="156" customFormat="1" x14ac:dyDescent="0.25">
      <c r="A95" s="104" t="s">
        <v>317</v>
      </c>
      <c r="B95" s="146" t="s">
        <v>316</v>
      </c>
      <c r="C95" s="44" t="s">
        <v>4</v>
      </c>
      <c r="D95" s="44" t="s">
        <v>4</v>
      </c>
      <c r="E95" s="44" t="s">
        <v>4</v>
      </c>
      <c r="F95" s="44" t="s">
        <v>4</v>
      </c>
      <c r="G95" s="44" t="s">
        <v>4</v>
      </c>
      <c r="H95" s="55" t="s">
        <v>4</v>
      </c>
      <c r="I95" s="55" t="s">
        <v>4</v>
      </c>
      <c r="J95" s="55" t="s">
        <v>4</v>
      </c>
      <c r="K95" s="55" t="s">
        <v>4</v>
      </c>
      <c r="L95" s="55" t="s">
        <v>4</v>
      </c>
    </row>
    <row r="96" spans="1:12" s="156" customFormat="1" x14ac:dyDescent="0.25">
      <c r="A96" s="82" t="s">
        <v>313</v>
      </c>
      <c r="B96" s="155" t="s">
        <v>312</v>
      </c>
      <c r="C96" s="44" t="s">
        <v>4</v>
      </c>
      <c r="D96" s="44" t="s">
        <v>4</v>
      </c>
      <c r="E96" s="44" t="s">
        <v>4</v>
      </c>
      <c r="F96" s="44" t="s">
        <v>4</v>
      </c>
      <c r="G96" s="44" t="s">
        <v>4</v>
      </c>
      <c r="H96" s="55" t="s">
        <v>4</v>
      </c>
      <c r="I96" s="55" t="s">
        <v>4</v>
      </c>
      <c r="J96" s="55" t="s">
        <v>4</v>
      </c>
      <c r="K96" s="55" t="s">
        <v>4</v>
      </c>
      <c r="L96" s="55" t="s">
        <v>4</v>
      </c>
    </row>
    <row r="97" spans="1:12" s="156" customFormat="1" x14ac:dyDescent="0.25">
      <c r="A97" s="104" t="s">
        <v>280</v>
      </c>
      <c r="B97" s="155" t="s">
        <v>279</v>
      </c>
      <c r="C97" s="43">
        <v>0</v>
      </c>
      <c r="D97" s="43">
        <v>0</v>
      </c>
      <c r="E97" s="43">
        <v>0</v>
      </c>
      <c r="F97" s="43">
        <v>0</v>
      </c>
      <c r="G97" s="43">
        <v>0</v>
      </c>
      <c r="H97" s="55">
        <v>0</v>
      </c>
      <c r="I97" s="55">
        <v>0</v>
      </c>
      <c r="J97" s="55">
        <v>0</v>
      </c>
      <c r="K97" s="55" t="s">
        <v>4</v>
      </c>
      <c r="L97" s="55">
        <v>0</v>
      </c>
    </row>
    <row r="98" spans="1:12" s="156" customFormat="1" x14ac:dyDescent="0.25">
      <c r="A98" s="153" t="s">
        <v>166</v>
      </c>
      <c r="B98" s="154"/>
      <c r="C98" s="44">
        <v>1.3</v>
      </c>
      <c r="D98" s="44">
        <v>1.5</v>
      </c>
      <c r="E98" s="44">
        <v>1.1000000000000001</v>
      </c>
      <c r="F98" s="44">
        <v>0.6</v>
      </c>
      <c r="G98" s="44">
        <v>0.6</v>
      </c>
      <c r="H98" s="54">
        <v>0.26885614650605127</v>
      </c>
      <c r="I98" s="54">
        <v>0.30275824651186678</v>
      </c>
      <c r="J98" s="54" t="s">
        <v>4</v>
      </c>
      <c r="K98" s="55" t="s">
        <v>4</v>
      </c>
      <c r="L98" s="55" t="s">
        <v>4</v>
      </c>
    </row>
    <row r="99" spans="1:12" s="156" customFormat="1" x14ac:dyDescent="0.25">
      <c r="A99" s="104" t="s">
        <v>317</v>
      </c>
      <c r="B99" s="146" t="s">
        <v>316</v>
      </c>
      <c r="C99" s="43" t="s">
        <v>4</v>
      </c>
      <c r="D99" s="43" t="s">
        <v>4</v>
      </c>
      <c r="E99" s="43" t="s">
        <v>4</v>
      </c>
      <c r="F99" s="43" t="s">
        <v>4</v>
      </c>
      <c r="G99" s="43" t="s">
        <v>4</v>
      </c>
      <c r="H99" s="55" t="s">
        <v>4</v>
      </c>
      <c r="I99" s="55" t="s">
        <v>4</v>
      </c>
      <c r="J99" s="55" t="s">
        <v>4</v>
      </c>
      <c r="K99" s="54" t="s">
        <v>4</v>
      </c>
      <c r="L99" s="55" t="s">
        <v>4</v>
      </c>
    </row>
    <row r="100" spans="1:12" s="156" customFormat="1" x14ac:dyDescent="0.25">
      <c r="A100" s="82" t="s">
        <v>313</v>
      </c>
      <c r="B100" s="155" t="s">
        <v>312</v>
      </c>
      <c r="C100" s="43" t="s">
        <v>4</v>
      </c>
      <c r="D100" s="43" t="s">
        <v>4</v>
      </c>
      <c r="E100" s="43" t="s">
        <v>4</v>
      </c>
      <c r="F100" s="43" t="s">
        <v>4</v>
      </c>
      <c r="G100" s="43" t="s">
        <v>4</v>
      </c>
      <c r="H100" s="55" t="s">
        <v>4</v>
      </c>
      <c r="I100" s="55" t="s">
        <v>4</v>
      </c>
      <c r="J100" s="55" t="s">
        <v>4</v>
      </c>
      <c r="K100" s="55" t="s">
        <v>4</v>
      </c>
      <c r="L100" s="54" t="s">
        <v>4</v>
      </c>
    </row>
    <row r="101" spans="1:12" s="156" customFormat="1" x14ac:dyDescent="0.25">
      <c r="A101" s="104" t="s">
        <v>290</v>
      </c>
      <c r="B101" s="155" t="s">
        <v>289</v>
      </c>
      <c r="C101" s="43" t="s">
        <v>4</v>
      </c>
      <c r="D101" s="43" t="s">
        <v>4</v>
      </c>
      <c r="E101" s="43">
        <v>0</v>
      </c>
      <c r="F101" s="43">
        <v>0</v>
      </c>
      <c r="G101" s="43">
        <v>0</v>
      </c>
      <c r="H101" s="55">
        <v>0</v>
      </c>
      <c r="I101" s="55">
        <v>0</v>
      </c>
      <c r="J101" s="55">
        <v>0</v>
      </c>
      <c r="K101" s="55">
        <v>0</v>
      </c>
      <c r="L101" s="54">
        <v>0</v>
      </c>
    </row>
    <row r="102" spans="1:12" s="156" customFormat="1" ht="23.4" x14ac:dyDescent="0.25">
      <c r="A102" s="104" t="s">
        <v>288</v>
      </c>
      <c r="B102" s="155" t="s">
        <v>287</v>
      </c>
      <c r="C102" s="43" t="s">
        <v>4</v>
      </c>
      <c r="D102" s="43" t="s">
        <v>4</v>
      </c>
      <c r="E102" s="43" t="s">
        <v>4</v>
      </c>
      <c r="F102" s="43" t="s">
        <v>4</v>
      </c>
      <c r="G102" s="43" t="s">
        <v>4</v>
      </c>
      <c r="H102" s="55" t="s">
        <v>4</v>
      </c>
      <c r="I102" s="55" t="s">
        <v>4</v>
      </c>
      <c r="J102" s="55">
        <v>0</v>
      </c>
      <c r="K102" s="55">
        <v>0</v>
      </c>
      <c r="L102" s="55">
        <v>0</v>
      </c>
    </row>
    <row r="103" spans="1:12" s="156" customFormat="1" ht="23.4" x14ac:dyDescent="0.25">
      <c r="A103" s="104" t="s">
        <v>286</v>
      </c>
      <c r="B103" s="155" t="s">
        <v>285</v>
      </c>
      <c r="C103" s="43">
        <v>0</v>
      </c>
      <c r="D103" s="43" t="s">
        <v>4</v>
      </c>
      <c r="E103" s="43" t="s">
        <v>4</v>
      </c>
      <c r="F103" s="43" t="s">
        <v>4</v>
      </c>
      <c r="G103" s="43" t="s">
        <v>4</v>
      </c>
      <c r="H103" s="55" t="s">
        <v>4</v>
      </c>
      <c r="I103" s="55" t="s">
        <v>4</v>
      </c>
      <c r="J103" s="55" t="s">
        <v>4</v>
      </c>
      <c r="K103" s="55" t="s">
        <v>4</v>
      </c>
      <c r="L103" s="55" t="s">
        <v>4</v>
      </c>
    </row>
    <row r="104" spans="1:12" s="156" customFormat="1" x14ac:dyDescent="0.25">
      <c r="A104" s="153" t="s">
        <v>165</v>
      </c>
      <c r="B104" s="154"/>
      <c r="C104" s="44">
        <v>1401.5</v>
      </c>
      <c r="D104" s="44">
        <v>1249.7</v>
      </c>
      <c r="E104" s="44">
        <v>1214.5</v>
      </c>
      <c r="F104" s="44">
        <v>1229.8</v>
      </c>
      <c r="G104" s="44">
        <v>1431.4</v>
      </c>
      <c r="H104" s="44">
        <v>1093.3365635588113</v>
      </c>
      <c r="I104" s="44">
        <v>1137.4019949996743</v>
      </c>
      <c r="J104" s="54">
        <v>834.69173826725648</v>
      </c>
      <c r="K104" s="54">
        <v>811.41178282572969</v>
      </c>
      <c r="L104" s="54">
        <v>739.01099931016404</v>
      </c>
    </row>
    <row r="105" spans="1:12" s="156" customFormat="1" x14ac:dyDescent="0.25">
      <c r="A105" s="104" t="s">
        <v>319</v>
      </c>
      <c r="B105" s="155" t="s">
        <v>318</v>
      </c>
      <c r="C105" s="43">
        <v>0</v>
      </c>
      <c r="D105" s="43">
        <v>0</v>
      </c>
      <c r="E105" s="43">
        <v>0</v>
      </c>
      <c r="F105" s="43">
        <v>0</v>
      </c>
      <c r="G105" s="43">
        <v>0</v>
      </c>
      <c r="H105" s="55">
        <v>0</v>
      </c>
      <c r="I105" s="55">
        <v>0</v>
      </c>
      <c r="J105" s="54" t="s">
        <v>4</v>
      </c>
      <c r="K105" s="55" t="s">
        <v>4</v>
      </c>
      <c r="L105" s="55">
        <v>0</v>
      </c>
    </row>
    <row r="106" spans="1:12" s="156" customFormat="1" x14ac:dyDescent="0.25">
      <c r="A106" s="104" t="s">
        <v>317</v>
      </c>
      <c r="B106" s="146" t="s">
        <v>316</v>
      </c>
      <c r="C106" s="43">
        <v>0</v>
      </c>
      <c r="D106" s="43" t="s">
        <v>4</v>
      </c>
      <c r="E106" s="43" t="s">
        <v>4</v>
      </c>
      <c r="F106" s="43" t="s">
        <v>4</v>
      </c>
      <c r="G106" s="43" t="s">
        <v>4</v>
      </c>
      <c r="H106" s="55" t="s">
        <v>4</v>
      </c>
      <c r="I106" s="55" t="s">
        <v>4</v>
      </c>
      <c r="J106" s="55" t="s">
        <v>4</v>
      </c>
      <c r="K106" s="55" t="s">
        <v>4</v>
      </c>
      <c r="L106" s="55" t="s">
        <v>4</v>
      </c>
    </row>
    <row r="107" spans="1:12" s="156" customFormat="1" x14ac:dyDescent="0.25">
      <c r="A107" s="82" t="s">
        <v>313</v>
      </c>
      <c r="B107" s="155" t="s">
        <v>312</v>
      </c>
      <c r="C107" s="43">
        <v>0</v>
      </c>
      <c r="D107" s="43" t="s">
        <v>4</v>
      </c>
      <c r="E107" s="43" t="s">
        <v>4</v>
      </c>
      <c r="F107" s="43" t="s">
        <v>4</v>
      </c>
      <c r="G107" s="43" t="s">
        <v>4</v>
      </c>
      <c r="H107" s="55" t="s">
        <v>4</v>
      </c>
      <c r="I107" s="55" t="s">
        <v>4</v>
      </c>
      <c r="J107" s="55" t="s">
        <v>4</v>
      </c>
      <c r="K107" s="55" t="s">
        <v>4</v>
      </c>
      <c r="L107" s="55" t="s">
        <v>4</v>
      </c>
    </row>
    <row r="108" spans="1:12" s="156" customFormat="1" ht="23.4" x14ac:dyDescent="0.25">
      <c r="A108" s="104" t="s">
        <v>288</v>
      </c>
      <c r="B108" s="155" t="s">
        <v>287</v>
      </c>
      <c r="C108" s="43" t="s">
        <v>4</v>
      </c>
      <c r="D108" s="43" t="s">
        <v>4</v>
      </c>
      <c r="E108" s="43" t="s">
        <v>4</v>
      </c>
      <c r="F108" s="43" t="s">
        <v>4</v>
      </c>
      <c r="G108" s="43" t="s">
        <v>4</v>
      </c>
      <c r="H108" s="55" t="s">
        <v>4</v>
      </c>
      <c r="I108" s="55" t="s">
        <v>4</v>
      </c>
      <c r="J108" s="55">
        <v>3.4377416690822198</v>
      </c>
      <c r="K108" s="55" t="s">
        <v>4</v>
      </c>
      <c r="L108" s="55" t="s">
        <v>4</v>
      </c>
    </row>
    <row r="109" spans="1:12" s="156" customFormat="1" ht="23.4" x14ac:dyDescent="0.25">
      <c r="A109" s="104" t="s">
        <v>286</v>
      </c>
      <c r="B109" s="155" t="s">
        <v>285</v>
      </c>
      <c r="C109" s="43" t="s">
        <v>4</v>
      </c>
      <c r="D109" s="43" t="s">
        <v>4</v>
      </c>
      <c r="E109" s="43">
        <v>0</v>
      </c>
      <c r="F109" s="43">
        <v>0</v>
      </c>
      <c r="G109" s="43" t="s">
        <v>4</v>
      </c>
      <c r="H109" s="55" t="s">
        <v>4</v>
      </c>
      <c r="I109" s="55" t="s">
        <v>4</v>
      </c>
      <c r="J109" s="55" t="s">
        <v>4</v>
      </c>
      <c r="K109" s="55" t="s">
        <v>4</v>
      </c>
      <c r="L109" s="55" t="s">
        <v>4</v>
      </c>
    </row>
    <row r="110" spans="1:12" s="156" customFormat="1" x14ac:dyDescent="0.25">
      <c r="A110" s="104" t="s">
        <v>282</v>
      </c>
      <c r="B110" s="155" t="s">
        <v>281</v>
      </c>
      <c r="C110" s="43">
        <v>0</v>
      </c>
      <c r="D110" s="43">
        <v>0</v>
      </c>
      <c r="E110" s="43">
        <v>0</v>
      </c>
      <c r="F110" s="43">
        <v>0</v>
      </c>
      <c r="G110" s="43">
        <v>0</v>
      </c>
      <c r="H110" s="55" t="s">
        <v>4</v>
      </c>
      <c r="I110" s="55" t="s">
        <v>4</v>
      </c>
      <c r="J110" s="55">
        <v>0</v>
      </c>
      <c r="K110" s="55">
        <v>0</v>
      </c>
      <c r="L110" s="55" t="s">
        <v>4</v>
      </c>
    </row>
    <row r="111" spans="1:12" s="156" customFormat="1" x14ac:dyDescent="0.25">
      <c r="A111" s="104" t="s">
        <v>280</v>
      </c>
      <c r="B111" s="155" t="s">
        <v>279</v>
      </c>
      <c r="C111" s="43" t="s">
        <v>4</v>
      </c>
      <c r="D111" s="43" t="s">
        <v>4</v>
      </c>
      <c r="E111" s="43" t="s">
        <v>4</v>
      </c>
      <c r="F111" s="43" t="s">
        <v>4</v>
      </c>
      <c r="G111" s="43" t="s">
        <v>4</v>
      </c>
      <c r="H111" s="55" t="s">
        <v>4</v>
      </c>
      <c r="I111" s="55" t="s">
        <v>4</v>
      </c>
      <c r="J111" s="55" t="s">
        <v>4</v>
      </c>
      <c r="K111" s="55" t="s">
        <v>4</v>
      </c>
      <c r="L111" s="55">
        <v>3.98351054972763</v>
      </c>
    </row>
    <row r="112" spans="1:12" s="156" customFormat="1" x14ac:dyDescent="0.25">
      <c r="A112" s="104" t="s">
        <v>278</v>
      </c>
      <c r="B112" s="155" t="s">
        <v>277</v>
      </c>
      <c r="C112" s="43">
        <v>26.737400000000004</v>
      </c>
      <c r="D112" s="43">
        <v>26.717300000000002</v>
      </c>
      <c r="E112" s="43">
        <v>50.273300000000006</v>
      </c>
      <c r="F112" s="43">
        <v>49.980000000000004</v>
      </c>
      <c r="G112" s="43">
        <v>49.707500000000003</v>
      </c>
      <c r="H112" s="55">
        <v>33.192763116012301</v>
      </c>
      <c r="I112" s="55" t="s">
        <v>4</v>
      </c>
      <c r="J112" s="55" t="s">
        <v>4</v>
      </c>
      <c r="K112" s="55" t="s">
        <v>4</v>
      </c>
      <c r="L112" s="55">
        <v>7.4966293203929704</v>
      </c>
    </row>
    <row r="113" spans="1:12" s="156" customFormat="1" x14ac:dyDescent="0.25">
      <c r="A113" s="104" t="s">
        <v>276</v>
      </c>
      <c r="B113" s="155" t="s">
        <v>275</v>
      </c>
      <c r="C113" s="43" t="s">
        <v>4</v>
      </c>
      <c r="D113" s="43" t="s">
        <v>4</v>
      </c>
      <c r="E113" s="43" t="s">
        <v>4</v>
      </c>
      <c r="F113" s="43" t="s">
        <v>4</v>
      </c>
      <c r="G113" s="43" t="s">
        <v>4</v>
      </c>
      <c r="H113" s="55" t="s">
        <v>4</v>
      </c>
      <c r="I113" s="43">
        <v>1095.2658129935301</v>
      </c>
      <c r="J113" s="55">
        <v>817.00912531516099</v>
      </c>
      <c r="K113" s="55">
        <v>787.57850741395998</v>
      </c>
      <c r="L113" s="55">
        <v>711.66964009610103</v>
      </c>
    </row>
    <row r="114" spans="1:12" s="156" customFormat="1" x14ac:dyDescent="0.25">
      <c r="A114" s="104" t="s">
        <v>274</v>
      </c>
      <c r="B114" s="155" t="s">
        <v>273</v>
      </c>
      <c r="C114" s="43" t="s">
        <v>4</v>
      </c>
      <c r="D114" s="43" t="s">
        <v>4</v>
      </c>
      <c r="E114" s="43" t="s">
        <v>4</v>
      </c>
      <c r="F114" s="43" t="s">
        <v>4</v>
      </c>
      <c r="G114" s="43" t="s">
        <v>4</v>
      </c>
      <c r="H114" s="55">
        <v>0</v>
      </c>
      <c r="I114" s="55" t="s">
        <v>4</v>
      </c>
      <c r="J114" s="55" t="s">
        <v>4</v>
      </c>
      <c r="K114" s="55" t="s">
        <v>4</v>
      </c>
      <c r="L114" s="55" t="s">
        <v>4</v>
      </c>
    </row>
    <row r="115" spans="1:12" s="156" customFormat="1" x14ac:dyDescent="0.25">
      <c r="A115" s="152" t="s">
        <v>152</v>
      </c>
      <c r="B115" s="154"/>
      <c r="C115" s="44">
        <v>69.8</v>
      </c>
      <c r="D115" s="44">
        <v>68.400000000000006</v>
      </c>
      <c r="E115" s="44">
        <v>60.9</v>
      </c>
      <c r="F115" s="44">
        <v>72.5</v>
      </c>
      <c r="G115" s="44">
        <v>73</v>
      </c>
      <c r="H115" s="54">
        <v>80.960968501764839</v>
      </c>
      <c r="I115" s="54">
        <v>75.749752549655085</v>
      </c>
      <c r="J115" s="54">
        <v>50.261781965948884</v>
      </c>
      <c r="K115" s="54">
        <v>48.390912633219592</v>
      </c>
      <c r="L115" s="54">
        <v>43.721377768262798</v>
      </c>
    </row>
    <row r="116" spans="1:12" s="156" customFormat="1" x14ac:dyDescent="0.25">
      <c r="A116" s="104" t="s">
        <v>319</v>
      </c>
      <c r="B116" s="155" t="s">
        <v>318</v>
      </c>
      <c r="C116" s="43" t="s">
        <v>4</v>
      </c>
      <c r="D116" s="43" t="s">
        <v>4</v>
      </c>
      <c r="E116" s="43" t="s">
        <v>4</v>
      </c>
      <c r="F116" s="43" t="s">
        <v>4</v>
      </c>
      <c r="G116" s="43" t="s">
        <v>4</v>
      </c>
      <c r="H116" s="55" t="s">
        <v>4</v>
      </c>
      <c r="I116" s="55" t="s">
        <v>4</v>
      </c>
      <c r="J116" s="55">
        <v>0</v>
      </c>
      <c r="K116" s="55">
        <v>0</v>
      </c>
      <c r="L116" s="55">
        <v>0</v>
      </c>
    </row>
    <row r="117" spans="1:12" s="156" customFormat="1" x14ac:dyDescent="0.25">
      <c r="A117" s="104" t="s">
        <v>317</v>
      </c>
      <c r="B117" s="146" t="s">
        <v>316</v>
      </c>
      <c r="C117" s="43">
        <v>0</v>
      </c>
      <c r="D117" s="43">
        <v>0</v>
      </c>
      <c r="E117" s="43" t="s">
        <v>4</v>
      </c>
      <c r="F117" s="43" t="s">
        <v>4</v>
      </c>
      <c r="G117" s="43" t="s">
        <v>4</v>
      </c>
      <c r="H117" s="55" t="s">
        <v>4</v>
      </c>
      <c r="I117" s="55" t="s">
        <v>4</v>
      </c>
      <c r="J117" s="55" t="s">
        <v>4</v>
      </c>
      <c r="K117" s="55" t="s">
        <v>4</v>
      </c>
      <c r="L117" s="55" t="s">
        <v>4</v>
      </c>
    </row>
    <row r="118" spans="1:12" s="156" customFormat="1" x14ac:dyDescent="0.25">
      <c r="A118" s="82" t="s">
        <v>313</v>
      </c>
      <c r="B118" s="155" t="s">
        <v>312</v>
      </c>
      <c r="C118" s="43">
        <v>0</v>
      </c>
      <c r="D118" s="43">
        <v>0</v>
      </c>
      <c r="E118" s="43" t="s">
        <v>4</v>
      </c>
      <c r="F118" s="43" t="s">
        <v>4</v>
      </c>
      <c r="G118" s="43" t="s">
        <v>4</v>
      </c>
      <c r="H118" s="55" t="s">
        <v>4</v>
      </c>
      <c r="I118" s="55" t="s">
        <v>4</v>
      </c>
      <c r="J118" s="55" t="s">
        <v>4</v>
      </c>
      <c r="K118" s="54" t="s">
        <v>4</v>
      </c>
      <c r="L118" s="55" t="s">
        <v>4</v>
      </c>
    </row>
    <row r="119" spans="1:12" s="156" customFormat="1" ht="23.4" x14ac:dyDescent="0.25">
      <c r="A119" s="104" t="s">
        <v>288</v>
      </c>
      <c r="B119" s="155" t="s">
        <v>287</v>
      </c>
      <c r="C119" s="43" t="s">
        <v>4</v>
      </c>
      <c r="D119" s="43" t="s">
        <v>4</v>
      </c>
      <c r="E119" s="43" t="s">
        <v>4</v>
      </c>
      <c r="F119" s="43" t="s">
        <v>4</v>
      </c>
      <c r="G119" s="43" t="s">
        <v>4</v>
      </c>
      <c r="H119" s="55" t="s">
        <v>4</v>
      </c>
      <c r="I119" s="55" t="s">
        <v>4</v>
      </c>
      <c r="J119" s="55" t="s">
        <v>4</v>
      </c>
      <c r="K119" s="55" t="s">
        <v>4</v>
      </c>
      <c r="L119" s="54" t="s">
        <v>4</v>
      </c>
    </row>
    <row r="120" spans="1:12" s="156" customFormat="1" x14ac:dyDescent="0.25">
      <c r="A120" s="104" t="s">
        <v>280</v>
      </c>
      <c r="B120" s="155" t="s">
        <v>279</v>
      </c>
      <c r="C120" s="43">
        <v>67.094499999999996</v>
      </c>
      <c r="D120" s="43">
        <v>64.610199999999992</v>
      </c>
      <c r="E120" s="43">
        <v>56.253900000000002</v>
      </c>
      <c r="F120" s="43">
        <v>67.995900000000006</v>
      </c>
      <c r="G120" s="43">
        <v>64.020800000000008</v>
      </c>
      <c r="H120" s="55">
        <v>73.2380511130131</v>
      </c>
      <c r="I120" s="55">
        <v>66.287834241262303</v>
      </c>
      <c r="J120" s="55" t="s">
        <v>4</v>
      </c>
      <c r="K120" s="55" t="s">
        <v>4</v>
      </c>
      <c r="L120" s="55" t="s">
        <v>4</v>
      </c>
    </row>
    <row r="121" spans="1:12" s="156" customFormat="1" x14ac:dyDescent="0.25">
      <c r="A121" s="104" t="s">
        <v>278</v>
      </c>
      <c r="B121" s="155" t="s">
        <v>277</v>
      </c>
      <c r="C121" s="43" t="s">
        <v>4</v>
      </c>
      <c r="D121" s="43" t="s">
        <v>4</v>
      </c>
      <c r="E121" s="43" t="s">
        <v>4</v>
      </c>
      <c r="F121" s="43" t="s">
        <v>4</v>
      </c>
      <c r="G121" s="43">
        <v>0</v>
      </c>
      <c r="H121" s="55">
        <v>0</v>
      </c>
      <c r="I121" s="55">
        <v>0</v>
      </c>
      <c r="J121" s="55">
        <v>0</v>
      </c>
      <c r="K121" s="55">
        <v>0</v>
      </c>
      <c r="L121" s="55">
        <v>0</v>
      </c>
    </row>
    <row r="122" spans="1:12" s="156" customFormat="1" x14ac:dyDescent="0.25">
      <c r="A122" s="104" t="s">
        <v>274</v>
      </c>
      <c r="B122" s="155" t="s">
        <v>273</v>
      </c>
      <c r="C122" s="43">
        <v>0</v>
      </c>
      <c r="D122" s="43">
        <v>0</v>
      </c>
      <c r="E122" s="43">
        <v>0</v>
      </c>
      <c r="F122" s="43">
        <v>0</v>
      </c>
      <c r="G122" s="43" t="s">
        <v>4</v>
      </c>
      <c r="H122" s="55">
        <v>0</v>
      </c>
      <c r="I122" s="55">
        <v>0</v>
      </c>
      <c r="J122" s="55">
        <v>0</v>
      </c>
      <c r="K122" s="55">
        <v>0</v>
      </c>
      <c r="L122" s="55">
        <v>0</v>
      </c>
    </row>
    <row r="123" spans="1:12" s="156" customFormat="1" x14ac:dyDescent="0.25">
      <c r="A123" s="152" t="s">
        <v>150</v>
      </c>
      <c r="B123" s="154"/>
      <c r="C123" s="44" t="s">
        <v>4</v>
      </c>
      <c r="D123" s="44" t="s">
        <v>4</v>
      </c>
      <c r="E123" s="44" t="s">
        <v>4</v>
      </c>
      <c r="F123" s="44">
        <v>13.9</v>
      </c>
      <c r="G123" s="44">
        <v>14.7</v>
      </c>
      <c r="H123" s="54">
        <v>8.367789464749281</v>
      </c>
      <c r="I123" s="54">
        <v>8.8231224934196586</v>
      </c>
      <c r="J123" s="54" t="s">
        <v>4</v>
      </c>
      <c r="K123" s="54">
        <v>12.51562829099794</v>
      </c>
      <c r="L123" s="54">
        <v>11.715535574109801</v>
      </c>
    </row>
    <row r="124" spans="1:12" s="156" customFormat="1" x14ac:dyDescent="0.25">
      <c r="A124" s="104" t="s">
        <v>317</v>
      </c>
      <c r="B124" s="146" t="s">
        <v>316</v>
      </c>
      <c r="C124" s="44" t="s">
        <v>4</v>
      </c>
      <c r="D124" s="44" t="s">
        <v>4</v>
      </c>
      <c r="E124" s="44" t="s">
        <v>4</v>
      </c>
      <c r="F124" s="43" t="s">
        <v>4</v>
      </c>
      <c r="G124" s="43" t="s">
        <v>4</v>
      </c>
      <c r="H124" s="55" t="s">
        <v>4</v>
      </c>
      <c r="I124" s="55" t="s">
        <v>4</v>
      </c>
      <c r="J124" s="55">
        <v>0</v>
      </c>
      <c r="K124" s="55">
        <v>0</v>
      </c>
      <c r="L124" s="55">
        <v>0</v>
      </c>
    </row>
    <row r="125" spans="1:12" s="156" customFormat="1" x14ac:dyDescent="0.25">
      <c r="A125" s="82" t="s">
        <v>315</v>
      </c>
      <c r="B125" s="79" t="s">
        <v>314</v>
      </c>
      <c r="C125" s="44">
        <v>0</v>
      </c>
      <c r="D125" s="44">
        <v>0</v>
      </c>
      <c r="E125" s="44">
        <v>0</v>
      </c>
      <c r="F125" s="43">
        <v>0</v>
      </c>
      <c r="G125" s="43">
        <v>0</v>
      </c>
      <c r="H125" s="55">
        <v>0</v>
      </c>
      <c r="I125" s="55" t="s">
        <v>4</v>
      </c>
      <c r="J125" s="55">
        <v>0</v>
      </c>
      <c r="K125" s="55">
        <v>0</v>
      </c>
      <c r="L125" s="55">
        <v>0</v>
      </c>
    </row>
    <row r="126" spans="1:12" s="156" customFormat="1" x14ac:dyDescent="0.25">
      <c r="A126" s="82" t="s">
        <v>313</v>
      </c>
      <c r="B126" s="155" t="s">
        <v>312</v>
      </c>
      <c r="C126" s="43" t="s">
        <v>4</v>
      </c>
      <c r="D126" s="43" t="s">
        <v>4</v>
      </c>
      <c r="E126" s="43" t="s">
        <v>4</v>
      </c>
      <c r="F126" s="43" t="s">
        <v>4</v>
      </c>
      <c r="G126" s="43" t="s">
        <v>4</v>
      </c>
      <c r="H126" s="55" t="s">
        <v>4</v>
      </c>
      <c r="I126" s="55" t="s">
        <v>4</v>
      </c>
      <c r="J126" s="55">
        <v>0</v>
      </c>
      <c r="K126" s="55">
        <v>0</v>
      </c>
      <c r="L126" s="55">
        <v>0</v>
      </c>
    </row>
    <row r="127" spans="1:12" s="156" customFormat="1" x14ac:dyDescent="0.25">
      <c r="A127" s="104" t="s">
        <v>290</v>
      </c>
      <c r="B127" s="155" t="s">
        <v>289</v>
      </c>
      <c r="C127" s="43">
        <v>0</v>
      </c>
      <c r="D127" s="43">
        <v>0</v>
      </c>
      <c r="E127" s="43">
        <v>0</v>
      </c>
      <c r="F127" s="43" t="s">
        <v>4</v>
      </c>
      <c r="G127" s="43" t="s">
        <v>4</v>
      </c>
      <c r="H127" s="55" t="s">
        <v>4</v>
      </c>
      <c r="I127" s="55" t="s">
        <v>4</v>
      </c>
      <c r="J127" s="55" t="s">
        <v>4</v>
      </c>
      <c r="K127" s="55" t="s">
        <v>4</v>
      </c>
      <c r="L127" s="54" t="s">
        <v>4</v>
      </c>
    </row>
    <row r="128" spans="1:12" s="156" customFormat="1" ht="23.4" x14ac:dyDescent="0.25">
      <c r="A128" s="104" t="s">
        <v>288</v>
      </c>
      <c r="B128" s="155" t="s">
        <v>287</v>
      </c>
      <c r="C128" s="43">
        <v>0</v>
      </c>
      <c r="D128" s="43" t="s">
        <v>4</v>
      </c>
      <c r="E128" s="43" t="s">
        <v>4</v>
      </c>
      <c r="F128" s="43" t="s">
        <v>4</v>
      </c>
      <c r="G128" s="43" t="s">
        <v>4</v>
      </c>
      <c r="H128" s="55" t="s">
        <v>4</v>
      </c>
      <c r="I128" s="55" t="s">
        <v>4</v>
      </c>
      <c r="J128" s="55" t="s">
        <v>4</v>
      </c>
      <c r="K128" s="54" t="s">
        <v>4</v>
      </c>
      <c r="L128" s="55">
        <v>2.4001118009467399</v>
      </c>
    </row>
    <row r="129" spans="1:12" s="156" customFormat="1" x14ac:dyDescent="0.25">
      <c r="A129" s="104" t="s">
        <v>280</v>
      </c>
      <c r="B129" s="155" t="s">
        <v>279</v>
      </c>
      <c r="C129" s="43">
        <v>0</v>
      </c>
      <c r="D129" s="43">
        <v>0</v>
      </c>
      <c r="E129" s="43">
        <v>0</v>
      </c>
      <c r="F129" s="43">
        <v>0</v>
      </c>
      <c r="G129" s="43">
        <v>0</v>
      </c>
      <c r="H129" s="55">
        <v>0</v>
      </c>
      <c r="I129" s="55">
        <v>0</v>
      </c>
      <c r="J129" s="55">
        <v>0</v>
      </c>
      <c r="K129" s="55" t="s">
        <v>4</v>
      </c>
      <c r="L129" s="54" t="s">
        <v>4</v>
      </c>
    </row>
    <row r="130" spans="1:12" s="156" customFormat="1" x14ac:dyDescent="0.25">
      <c r="A130" s="152" t="s">
        <v>148</v>
      </c>
      <c r="B130" s="154"/>
      <c r="C130" s="44" t="s">
        <v>4</v>
      </c>
      <c r="D130" s="44" t="s">
        <v>4</v>
      </c>
      <c r="E130" s="44" t="s">
        <v>4</v>
      </c>
      <c r="F130" s="44" t="s">
        <v>4</v>
      </c>
      <c r="G130" s="44" t="s">
        <v>4</v>
      </c>
      <c r="H130" s="54" t="s">
        <v>4</v>
      </c>
      <c r="I130" s="54" t="s">
        <v>4</v>
      </c>
      <c r="J130" s="54" t="s">
        <v>4</v>
      </c>
      <c r="K130" s="54" t="s">
        <v>4</v>
      </c>
      <c r="L130" s="55" t="s">
        <v>4</v>
      </c>
    </row>
    <row r="131" spans="1:12" s="156" customFormat="1" ht="23.4" x14ac:dyDescent="0.25">
      <c r="A131" s="104" t="s">
        <v>286</v>
      </c>
      <c r="B131" s="157" t="s">
        <v>285</v>
      </c>
      <c r="C131" s="43" t="s">
        <v>4</v>
      </c>
      <c r="D131" s="43" t="s">
        <v>4</v>
      </c>
      <c r="E131" s="43" t="s">
        <v>4</v>
      </c>
      <c r="F131" s="43" t="s">
        <v>4</v>
      </c>
      <c r="G131" s="43" t="s">
        <v>4</v>
      </c>
      <c r="H131" s="55" t="s">
        <v>4</v>
      </c>
      <c r="I131" s="55" t="s">
        <v>4</v>
      </c>
      <c r="J131" s="55" t="s">
        <v>4</v>
      </c>
      <c r="K131" s="55" t="s">
        <v>4</v>
      </c>
      <c r="L131" s="54" t="s">
        <v>4</v>
      </c>
    </row>
    <row r="132" spans="1:12" s="156" customFormat="1" x14ac:dyDescent="0.25">
      <c r="A132" s="152" t="s">
        <v>147</v>
      </c>
      <c r="B132" s="154"/>
      <c r="C132" s="44" t="s">
        <v>4</v>
      </c>
      <c r="D132" s="44" t="s">
        <v>4</v>
      </c>
      <c r="E132" s="44" t="s">
        <v>4</v>
      </c>
      <c r="F132" s="44" t="s">
        <v>4</v>
      </c>
      <c r="G132" s="44" t="s">
        <v>4</v>
      </c>
      <c r="H132" s="54" t="s">
        <v>4</v>
      </c>
      <c r="I132" s="54">
        <v>0</v>
      </c>
      <c r="J132" s="54">
        <v>0</v>
      </c>
      <c r="K132" s="54">
        <v>0</v>
      </c>
      <c r="L132" s="54">
        <v>0</v>
      </c>
    </row>
    <row r="133" spans="1:12" s="156" customFormat="1" x14ac:dyDescent="0.25">
      <c r="A133" s="104" t="s">
        <v>290</v>
      </c>
      <c r="B133" s="157" t="s">
        <v>289</v>
      </c>
      <c r="C133" s="43" t="s">
        <v>4</v>
      </c>
      <c r="D133" s="43" t="s">
        <v>4</v>
      </c>
      <c r="E133" s="43" t="s">
        <v>4</v>
      </c>
      <c r="F133" s="43" t="s">
        <v>4</v>
      </c>
      <c r="G133" s="43" t="s">
        <v>4</v>
      </c>
      <c r="H133" s="55" t="s">
        <v>4</v>
      </c>
      <c r="I133" s="55">
        <v>0</v>
      </c>
      <c r="J133" s="55">
        <v>0</v>
      </c>
      <c r="K133" s="55">
        <v>0</v>
      </c>
      <c r="L133" s="55">
        <v>0</v>
      </c>
    </row>
    <row r="134" spans="1:12" s="156" customFormat="1" x14ac:dyDescent="0.25">
      <c r="A134" s="152" t="s">
        <v>146</v>
      </c>
      <c r="B134" s="154"/>
      <c r="C134" s="44" t="s">
        <v>4</v>
      </c>
      <c r="D134" s="44" t="s">
        <v>4</v>
      </c>
      <c r="E134" s="44" t="s">
        <v>4</v>
      </c>
      <c r="F134" s="44" t="s">
        <v>4</v>
      </c>
      <c r="G134" s="44" t="s">
        <v>4</v>
      </c>
      <c r="H134" s="54" t="s">
        <v>4</v>
      </c>
      <c r="I134" s="54">
        <v>0</v>
      </c>
      <c r="J134" s="54">
        <v>0</v>
      </c>
      <c r="K134" s="54">
        <v>0</v>
      </c>
      <c r="L134" s="54">
        <v>0</v>
      </c>
    </row>
    <row r="135" spans="1:12" s="156" customFormat="1" ht="23.4" x14ac:dyDescent="0.25">
      <c r="A135" s="104" t="s">
        <v>288</v>
      </c>
      <c r="B135" s="157" t="s">
        <v>287</v>
      </c>
      <c r="C135" s="43" t="s">
        <v>4</v>
      </c>
      <c r="D135" s="43" t="s">
        <v>4</v>
      </c>
      <c r="E135" s="43" t="s">
        <v>4</v>
      </c>
      <c r="F135" s="43" t="s">
        <v>4</v>
      </c>
      <c r="G135" s="43" t="s">
        <v>4</v>
      </c>
      <c r="H135" s="55" t="s">
        <v>4</v>
      </c>
      <c r="I135" s="55">
        <v>0</v>
      </c>
      <c r="J135" s="55">
        <v>0</v>
      </c>
      <c r="K135" s="55">
        <v>0</v>
      </c>
      <c r="L135" s="55">
        <v>0</v>
      </c>
    </row>
    <row r="136" spans="1:12" s="156" customFormat="1" x14ac:dyDescent="0.25">
      <c r="A136" s="152" t="s">
        <v>145</v>
      </c>
      <c r="B136" s="154"/>
      <c r="C136" s="44" t="s">
        <v>4</v>
      </c>
      <c r="D136" s="44" t="s">
        <v>4</v>
      </c>
      <c r="E136" s="44" t="s">
        <v>4</v>
      </c>
      <c r="F136" s="44" t="s">
        <v>4</v>
      </c>
      <c r="G136" s="44" t="s">
        <v>4</v>
      </c>
      <c r="H136" s="54" t="s">
        <v>4</v>
      </c>
      <c r="I136" s="54">
        <v>0</v>
      </c>
      <c r="J136" s="54">
        <v>0</v>
      </c>
      <c r="K136" s="54">
        <v>0</v>
      </c>
      <c r="L136" s="54">
        <v>0</v>
      </c>
    </row>
    <row r="137" spans="1:12" s="156" customFormat="1" x14ac:dyDescent="0.25">
      <c r="A137" s="104" t="s">
        <v>317</v>
      </c>
      <c r="B137" s="146" t="s">
        <v>316</v>
      </c>
      <c r="C137" s="44" t="s">
        <v>4</v>
      </c>
      <c r="D137" s="43">
        <v>0</v>
      </c>
      <c r="E137" s="43">
        <v>0</v>
      </c>
      <c r="F137" s="43">
        <v>0</v>
      </c>
      <c r="G137" s="43">
        <v>0</v>
      </c>
      <c r="H137" s="55">
        <v>0</v>
      </c>
      <c r="I137" s="55">
        <v>0</v>
      </c>
      <c r="J137" s="55">
        <v>0</v>
      </c>
      <c r="K137" s="55">
        <v>0</v>
      </c>
      <c r="L137" s="54">
        <v>0</v>
      </c>
    </row>
    <row r="138" spans="1:12" s="156" customFormat="1" x14ac:dyDescent="0.25">
      <c r="A138" s="82" t="s">
        <v>313</v>
      </c>
      <c r="B138" s="155" t="s">
        <v>312</v>
      </c>
      <c r="C138" s="43" t="s">
        <v>4</v>
      </c>
      <c r="D138" s="43">
        <v>0</v>
      </c>
      <c r="E138" s="43">
        <v>0</v>
      </c>
      <c r="F138" s="43">
        <v>0</v>
      </c>
      <c r="G138" s="43">
        <v>0</v>
      </c>
      <c r="H138" s="55">
        <v>0</v>
      </c>
      <c r="I138" s="55">
        <v>0</v>
      </c>
      <c r="J138" s="55">
        <v>0</v>
      </c>
      <c r="K138" s="55">
        <v>0</v>
      </c>
      <c r="L138" s="54">
        <v>0</v>
      </c>
    </row>
    <row r="139" spans="1:12" s="156" customFormat="1" ht="23.4" x14ac:dyDescent="0.25">
      <c r="A139" s="104" t="s">
        <v>288</v>
      </c>
      <c r="B139" s="155" t="s">
        <v>287</v>
      </c>
      <c r="C139" s="43" t="s">
        <v>4</v>
      </c>
      <c r="D139" s="43">
        <v>0</v>
      </c>
      <c r="E139" s="43">
        <v>0</v>
      </c>
      <c r="F139" s="43">
        <v>0</v>
      </c>
      <c r="G139" s="43">
        <v>0</v>
      </c>
      <c r="H139" s="55">
        <v>0</v>
      </c>
      <c r="I139" s="55">
        <v>0</v>
      </c>
      <c r="J139" s="55">
        <v>0</v>
      </c>
      <c r="K139" s="55">
        <v>0</v>
      </c>
      <c r="L139" s="54">
        <v>0</v>
      </c>
    </row>
    <row r="140" spans="1:12" s="156" customFormat="1" x14ac:dyDescent="0.25">
      <c r="A140" s="104" t="s">
        <v>280</v>
      </c>
      <c r="B140" s="155" t="s">
        <v>279</v>
      </c>
      <c r="C140" s="43" t="s">
        <v>4</v>
      </c>
      <c r="D140" s="43">
        <v>0</v>
      </c>
      <c r="E140" s="43">
        <v>0</v>
      </c>
      <c r="F140" s="43">
        <v>0</v>
      </c>
      <c r="G140" s="43">
        <v>0</v>
      </c>
      <c r="H140" s="55">
        <v>0</v>
      </c>
      <c r="I140" s="55">
        <v>0</v>
      </c>
      <c r="J140" s="55">
        <v>0</v>
      </c>
      <c r="K140" s="55">
        <v>0</v>
      </c>
      <c r="L140" s="54">
        <v>0</v>
      </c>
    </row>
    <row r="141" spans="1:12" s="156" customFormat="1" x14ac:dyDescent="0.25">
      <c r="A141" s="104" t="s">
        <v>278</v>
      </c>
      <c r="B141" s="155" t="s">
        <v>277</v>
      </c>
      <c r="C141" s="43">
        <v>0</v>
      </c>
      <c r="D141" s="43" t="s">
        <v>4</v>
      </c>
      <c r="E141" s="43" t="s">
        <v>4</v>
      </c>
      <c r="F141" s="43" t="s">
        <v>4</v>
      </c>
      <c r="G141" s="43">
        <v>0</v>
      </c>
      <c r="H141" s="55">
        <v>0</v>
      </c>
      <c r="I141" s="55">
        <v>0</v>
      </c>
      <c r="J141" s="55">
        <v>0</v>
      </c>
      <c r="K141" s="55">
        <v>0</v>
      </c>
      <c r="L141" s="55">
        <v>0</v>
      </c>
    </row>
    <row r="142" spans="1:12" s="156" customFormat="1" x14ac:dyDescent="0.25">
      <c r="A142" s="104" t="s">
        <v>276</v>
      </c>
      <c r="B142" s="155" t="s">
        <v>275</v>
      </c>
      <c r="C142" s="43">
        <v>0</v>
      </c>
      <c r="D142" s="43">
        <v>0</v>
      </c>
      <c r="E142" s="43">
        <v>0</v>
      </c>
      <c r="F142" s="43">
        <v>0</v>
      </c>
      <c r="G142" s="43" t="s">
        <v>4</v>
      </c>
      <c r="H142" s="55" t="s">
        <v>4</v>
      </c>
      <c r="I142" s="55">
        <v>0</v>
      </c>
      <c r="J142" s="55">
        <v>0</v>
      </c>
      <c r="K142" s="55">
        <v>0</v>
      </c>
      <c r="L142" s="55">
        <v>0</v>
      </c>
    </row>
    <row r="143" spans="1:12" s="156" customFormat="1" x14ac:dyDescent="0.25">
      <c r="A143" s="152" t="s">
        <v>126</v>
      </c>
      <c r="B143" s="154"/>
      <c r="C143" s="43">
        <v>0</v>
      </c>
      <c r="D143" s="43">
        <v>0</v>
      </c>
      <c r="E143" s="43">
        <v>0</v>
      </c>
      <c r="F143" s="44" t="s">
        <v>4</v>
      </c>
      <c r="G143" s="44" t="s">
        <v>4</v>
      </c>
      <c r="H143" s="54" t="s">
        <v>4</v>
      </c>
      <c r="I143" s="54" t="s">
        <v>4</v>
      </c>
      <c r="J143" s="54">
        <v>0</v>
      </c>
      <c r="K143" s="55" t="s">
        <v>4</v>
      </c>
      <c r="L143" s="54" t="s">
        <v>4</v>
      </c>
    </row>
    <row r="144" spans="1:12" s="156" customFormat="1" x14ac:dyDescent="0.25">
      <c r="A144" s="104" t="s">
        <v>276</v>
      </c>
      <c r="B144" s="155" t="s">
        <v>275</v>
      </c>
      <c r="C144" s="43">
        <v>0</v>
      </c>
      <c r="D144" s="43">
        <v>0</v>
      </c>
      <c r="E144" s="43">
        <v>0</v>
      </c>
      <c r="F144" s="43" t="s">
        <v>4</v>
      </c>
      <c r="G144" s="43" t="s">
        <v>4</v>
      </c>
      <c r="H144" s="55" t="s">
        <v>4</v>
      </c>
      <c r="I144" s="55" t="s">
        <v>4</v>
      </c>
      <c r="J144" s="55">
        <v>0</v>
      </c>
      <c r="K144" s="55" t="s">
        <v>4</v>
      </c>
      <c r="L144" s="55" t="s">
        <v>4</v>
      </c>
    </row>
    <row r="145" spans="1:12" s="156" customFormat="1" x14ac:dyDescent="0.25">
      <c r="A145" s="152" t="s">
        <v>118</v>
      </c>
      <c r="B145" s="154"/>
      <c r="C145" s="44">
        <v>11.2</v>
      </c>
      <c r="D145" s="44">
        <v>10.7</v>
      </c>
      <c r="E145" s="44">
        <v>12.3</v>
      </c>
      <c r="F145" s="44">
        <v>11.8</v>
      </c>
      <c r="G145" s="44">
        <v>11.3</v>
      </c>
      <c r="H145" s="54">
        <v>3.7955302639117812</v>
      </c>
      <c r="I145" s="54">
        <v>3.9342221994119866</v>
      </c>
      <c r="J145" s="54" t="s">
        <v>4</v>
      </c>
      <c r="K145" s="54">
        <v>12.253470028223584</v>
      </c>
      <c r="L145" s="54">
        <v>11.076607435952299</v>
      </c>
    </row>
    <row r="146" spans="1:12" s="156" customFormat="1" x14ac:dyDescent="0.25">
      <c r="A146" s="104" t="s">
        <v>319</v>
      </c>
      <c r="B146" s="155" t="s">
        <v>318</v>
      </c>
      <c r="C146" s="44"/>
      <c r="D146" s="44"/>
      <c r="E146" s="44"/>
      <c r="F146" s="44"/>
      <c r="G146" s="44"/>
      <c r="H146" s="54"/>
      <c r="I146" s="54"/>
      <c r="J146" s="54" t="s">
        <v>4</v>
      </c>
      <c r="K146" s="55" t="s">
        <v>4</v>
      </c>
      <c r="L146" s="55" t="s">
        <v>4</v>
      </c>
    </row>
    <row r="147" spans="1:12" s="156" customFormat="1" x14ac:dyDescent="0.25">
      <c r="A147" s="104" t="s">
        <v>317</v>
      </c>
      <c r="B147" s="146" t="s">
        <v>316</v>
      </c>
      <c r="C147" s="43">
        <v>0</v>
      </c>
      <c r="D147" s="43">
        <v>0</v>
      </c>
      <c r="E147" s="43">
        <v>0</v>
      </c>
      <c r="F147" s="43">
        <v>0</v>
      </c>
      <c r="G147" s="43">
        <v>0</v>
      </c>
      <c r="H147" s="55">
        <v>0</v>
      </c>
      <c r="I147" s="55" t="s">
        <v>4</v>
      </c>
      <c r="J147" s="55">
        <v>0</v>
      </c>
      <c r="K147" s="55" t="s">
        <v>4</v>
      </c>
      <c r="L147" s="55" t="s">
        <v>4</v>
      </c>
    </row>
    <row r="148" spans="1:12" s="156" customFormat="1" x14ac:dyDescent="0.25">
      <c r="A148" s="82" t="s">
        <v>313</v>
      </c>
      <c r="B148" s="155" t="s">
        <v>312</v>
      </c>
      <c r="C148" s="43">
        <v>0</v>
      </c>
      <c r="D148" s="43">
        <v>0</v>
      </c>
      <c r="E148" s="43">
        <v>0</v>
      </c>
      <c r="F148" s="43">
        <v>0</v>
      </c>
      <c r="G148" s="43">
        <v>0</v>
      </c>
      <c r="H148" s="55">
        <v>0</v>
      </c>
      <c r="I148" s="55" t="s">
        <v>4</v>
      </c>
      <c r="J148" s="55">
        <v>0</v>
      </c>
      <c r="K148" s="55" t="s">
        <v>4</v>
      </c>
      <c r="L148" s="55" t="s">
        <v>4</v>
      </c>
    </row>
    <row r="149" spans="1:12" s="156" customFormat="1" ht="23.4" x14ac:dyDescent="0.25">
      <c r="A149" s="104" t="s">
        <v>288</v>
      </c>
      <c r="B149" s="155" t="s">
        <v>287</v>
      </c>
      <c r="C149" s="43" t="s">
        <v>4</v>
      </c>
      <c r="D149" s="43" t="s">
        <v>4</v>
      </c>
      <c r="E149" s="43" t="s">
        <v>4</v>
      </c>
      <c r="F149" s="43" t="s">
        <v>4</v>
      </c>
      <c r="G149" s="43" t="s">
        <v>4</v>
      </c>
      <c r="H149" s="55" t="s">
        <v>4</v>
      </c>
      <c r="I149" s="55" t="s">
        <v>4</v>
      </c>
      <c r="J149" s="55" t="s">
        <v>4</v>
      </c>
      <c r="K149" s="55" t="s">
        <v>4</v>
      </c>
      <c r="L149" s="55" t="s">
        <v>4</v>
      </c>
    </row>
    <row r="150" spans="1:12" s="156" customFormat="1" x14ac:dyDescent="0.25">
      <c r="A150" s="104" t="s">
        <v>282</v>
      </c>
      <c r="B150" s="155" t="s">
        <v>281</v>
      </c>
      <c r="C150" s="43">
        <v>0</v>
      </c>
      <c r="D150" s="43">
        <v>0</v>
      </c>
      <c r="E150" s="43">
        <v>0</v>
      </c>
      <c r="F150" s="43">
        <v>0</v>
      </c>
      <c r="G150" s="43">
        <v>0</v>
      </c>
      <c r="H150" s="55" t="s">
        <v>4</v>
      </c>
      <c r="I150" s="55" t="s">
        <v>4</v>
      </c>
      <c r="J150" s="55">
        <v>0</v>
      </c>
      <c r="K150" s="55">
        <v>0</v>
      </c>
      <c r="L150" s="55">
        <v>0</v>
      </c>
    </row>
    <row r="151" spans="1:12" s="156" customFormat="1" x14ac:dyDescent="0.25">
      <c r="A151" s="104" t="s">
        <v>278</v>
      </c>
      <c r="B151" s="155" t="s">
        <v>277</v>
      </c>
      <c r="C151" s="43" t="s">
        <v>4</v>
      </c>
      <c r="D151" s="43" t="s">
        <v>4</v>
      </c>
      <c r="E151" s="43" t="s">
        <v>4</v>
      </c>
      <c r="F151" s="43" t="s">
        <v>4</v>
      </c>
      <c r="G151" s="43" t="s">
        <v>4</v>
      </c>
      <c r="H151" s="55" t="s">
        <v>4</v>
      </c>
      <c r="I151" s="55" t="s">
        <v>4</v>
      </c>
      <c r="J151" s="55">
        <v>0</v>
      </c>
      <c r="K151" s="55">
        <v>0</v>
      </c>
      <c r="L151" s="55">
        <v>0</v>
      </c>
    </row>
    <row r="152" spans="1:12" s="156" customFormat="1" x14ac:dyDescent="0.25">
      <c r="A152" s="104" t="s">
        <v>280</v>
      </c>
      <c r="B152" s="142" t="s">
        <v>279</v>
      </c>
      <c r="C152" s="43">
        <v>0</v>
      </c>
      <c r="D152" s="43">
        <v>0</v>
      </c>
      <c r="E152" s="43">
        <v>0</v>
      </c>
      <c r="F152" s="43">
        <v>0</v>
      </c>
      <c r="G152" s="43">
        <v>0</v>
      </c>
      <c r="H152" s="55">
        <v>0</v>
      </c>
      <c r="I152" s="55">
        <v>0</v>
      </c>
      <c r="J152" s="55">
        <v>0</v>
      </c>
      <c r="K152" s="55">
        <v>0</v>
      </c>
      <c r="L152" s="55" t="s">
        <v>4</v>
      </c>
    </row>
    <row r="153" spans="1:12" s="156" customFormat="1" x14ac:dyDescent="0.25">
      <c r="A153" s="104" t="s">
        <v>274</v>
      </c>
      <c r="B153" s="155" t="s">
        <v>273</v>
      </c>
      <c r="C153" s="43" t="s">
        <v>4</v>
      </c>
      <c r="D153" s="43" t="s">
        <v>4</v>
      </c>
      <c r="E153" s="43" t="s">
        <v>4</v>
      </c>
      <c r="F153" s="43" t="s">
        <v>4</v>
      </c>
      <c r="G153" s="43" t="s">
        <v>4</v>
      </c>
      <c r="H153" s="55">
        <v>0</v>
      </c>
      <c r="I153" s="55">
        <v>0</v>
      </c>
      <c r="J153" s="55">
        <v>0</v>
      </c>
      <c r="K153" s="55">
        <v>0</v>
      </c>
      <c r="L153" s="55">
        <v>0</v>
      </c>
    </row>
    <row r="154" spans="1:12" s="156" customFormat="1" x14ac:dyDescent="0.25">
      <c r="A154" s="152" t="s">
        <v>116</v>
      </c>
      <c r="B154" s="154"/>
      <c r="C154" s="44">
        <v>2.2999999999999998</v>
      </c>
      <c r="D154" s="44">
        <v>2.7</v>
      </c>
      <c r="E154" s="44">
        <v>3.3</v>
      </c>
      <c r="F154" s="44">
        <v>3.4</v>
      </c>
      <c r="G154" s="44">
        <v>3.3</v>
      </c>
      <c r="H154" s="54">
        <v>1.7523466291300329</v>
      </c>
      <c r="I154" s="54">
        <v>2.4062474796724103</v>
      </c>
      <c r="J154" s="54">
        <v>1.8109881154870591</v>
      </c>
      <c r="K154" s="54">
        <v>2.2382208601878744</v>
      </c>
      <c r="L154" s="54">
        <v>2.2485192321415801</v>
      </c>
    </row>
    <row r="155" spans="1:12" s="156" customFormat="1" x14ac:dyDescent="0.25">
      <c r="A155" s="104" t="s">
        <v>319</v>
      </c>
      <c r="B155" s="155" t="s">
        <v>318</v>
      </c>
      <c r="C155" s="43">
        <v>0</v>
      </c>
      <c r="D155" s="43" t="s">
        <v>4</v>
      </c>
      <c r="E155" s="43" t="s">
        <v>4</v>
      </c>
      <c r="F155" s="43" t="s">
        <v>4</v>
      </c>
      <c r="G155" s="43" t="s">
        <v>4</v>
      </c>
      <c r="H155" s="55" t="s">
        <v>4</v>
      </c>
      <c r="I155" s="55" t="s">
        <v>4</v>
      </c>
      <c r="J155" s="55" t="s">
        <v>4</v>
      </c>
      <c r="K155" s="55" t="s">
        <v>4</v>
      </c>
      <c r="L155" s="54" t="s">
        <v>4</v>
      </c>
    </row>
    <row r="156" spans="1:12" s="156" customFormat="1" x14ac:dyDescent="0.25">
      <c r="A156" s="104" t="s">
        <v>317</v>
      </c>
      <c r="B156" s="146" t="s">
        <v>316</v>
      </c>
      <c r="C156" s="43">
        <v>2.0110000000000001</v>
      </c>
      <c r="D156" s="43">
        <v>2.2630999999999997</v>
      </c>
      <c r="E156" s="43">
        <v>2.5836999999999994</v>
      </c>
      <c r="F156" s="43">
        <v>2.4797999999999996</v>
      </c>
      <c r="G156" s="43">
        <v>2.3783999999999996</v>
      </c>
      <c r="H156" s="55">
        <v>0.478754783445212</v>
      </c>
      <c r="I156" s="55">
        <v>0.49624242068758201</v>
      </c>
      <c r="J156" s="55">
        <v>0.38622752853540998</v>
      </c>
      <c r="K156" s="55">
        <v>0.86649342853532196</v>
      </c>
      <c r="L156" s="55">
        <v>1.00915816265848</v>
      </c>
    </row>
    <row r="157" spans="1:12" s="156" customFormat="1" x14ac:dyDescent="0.25">
      <c r="A157" s="82" t="s">
        <v>313</v>
      </c>
      <c r="B157" s="155" t="s">
        <v>312</v>
      </c>
      <c r="C157" s="43">
        <v>2.0110000000000001</v>
      </c>
      <c r="D157" s="43">
        <v>2.2630999999999997</v>
      </c>
      <c r="E157" s="43">
        <v>2.5836999999999994</v>
      </c>
      <c r="F157" s="43">
        <v>2.4797999999999996</v>
      </c>
      <c r="G157" s="43">
        <v>2.3783999999999996</v>
      </c>
      <c r="H157" s="55">
        <v>0.478754783445212</v>
      </c>
      <c r="I157" s="55">
        <v>0.49624242068758201</v>
      </c>
      <c r="J157" s="55">
        <v>0.38622752853540998</v>
      </c>
      <c r="K157" s="55">
        <v>0.86649342853532196</v>
      </c>
      <c r="L157" s="55">
        <v>1.00915816265848</v>
      </c>
    </row>
    <row r="158" spans="1:12" s="156" customFormat="1" x14ac:dyDescent="0.25">
      <c r="A158" s="104" t="s">
        <v>290</v>
      </c>
      <c r="B158" s="155" t="s">
        <v>289</v>
      </c>
      <c r="C158" s="43" t="s">
        <v>4</v>
      </c>
      <c r="D158" s="43" t="s">
        <v>4</v>
      </c>
      <c r="E158" s="43" t="s">
        <v>4</v>
      </c>
      <c r="F158" s="43">
        <v>0</v>
      </c>
      <c r="G158" s="43">
        <v>0</v>
      </c>
      <c r="H158" s="55">
        <v>0</v>
      </c>
      <c r="I158" s="55">
        <v>0</v>
      </c>
      <c r="J158" s="55">
        <v>0</v>
      </c>
      <c r="K158" s="55">
        <v>0</v>
      </c>
      <c r="L158" s="55">
        <v>0</v>
      </c>
    </row>
    <row r="159" spans="1:12" s="156" customFormat="1" ht="23.4" x14ac:dyDescent="0.25">
      <c r="A159" s="104" t="s">
        <v>286</v>
      </c>
      <c r="B159" s="155" t="s">
        <v>285</v>
      </c>
      <c r="C159" s="43" t="s">
        <v>4</v>
      </c>
      <c r="D159" s="43" t="s">
        <v>4</v>
      </c>
      <c r="E159" s="43" t="s">
        <v>4</v>
      </c>
      <c r="F159" s="43" t="s">
        <v>4</v>
      </c>
      <c r="G159" s="43" t="s">
        <v>4</v>
      </c>
      <c r="H159" s="55" t="s">
        <v>4</v>
      </c>
      <c r="I159" s="55" t="s">
        <v>4</v>
      </c>
      <c r="J159" s="55" t="s">
        <v>4</v>
      </c>
      <c r="K159" s="55" t="s">
        <v>4</v>
      </c>
      <c r="L159" s="55" t="s">
        <v>4</v>
      </c>
    </row>
    <row r="160" spans="1:12" s="156" customFormat="1" x14ac:dyDescent="0.25">
      <c r="A160" s="152" t="s">
        <v>110</v>
      </c>
      <c r="B160" s="154"/>
      <c r="C160" s="44" t="s">
        <v>4</v>
      </c>
      <c r="D160" s="44" t="s">
        <v>4</v>
      </c>
      <c r="E160" s="44">
        <v>0</v>
      </c>
      <c r="F160" s="44">
        <v>0</v>
      </c>
      <c r="G160" s="44">
        <v>0</v>
      </c>
      <c r="H160" s="54">
        <v>0</v>
      </c>
      <c r="I160" s="55">
        <v>0</v>
      </c>
      <c r="J160" s="55">
        <v>0</v>
      </c>
      <c r="K160" s="55">
        <v>0</v>
      </c>
      <c r="L160" s="55">
        <v>0</v>
      </c>
    </row>
    <row r="161" spans="1:12" s="156" customFormat="1" x14ac:dyDescent="0.25">
      <c r="A161" s="104" t="s">
        <v>276</v>
      </c>
      <c r="B161" s="155" t="s">
        <v>275</v>
      </c>
      <c r="C161" s="43" t="s">
        <v>4</v>
      </c>
      <c r="D161" s="43" t="s">
        <v>4</v>
      </c>
      <c r="E161" s="43">
        <v>0</v>
      </c>
      <c r="F161" s="43">
        <v>0</v>
      </c>
      <c r="G161" s="43">
        <v>0</v>
      </c>
      <c r="H161" s="55">
        <v>0</v>
      </c>
      <c r="I161" s="55">
        <v>0</v>
      </c>
      <c r="J161" s="55">
        <v>0</v>
      </c>
      <c r="K161" s="55">
        <v>0</v>
      </c>
      <c r="L161" s="55">
        <v>0</v>
      </c>
    </row>
    <row r="162" spans="1:12" s="156" customFormat="1" x14ac:dyDescent="0.25">
      <c r="A162" s="152" t="s">
        <v>96</v>
      </c>
      <c r="B162" s="154"/>
      <c r="C162" s="44" t="s">
        <v>4</v>
      </c>
      <c r="D162" s="44" t="s">
        <v>4</v>
      </c>
      <c r="E162" s="44" t="s">
        <v>4</v>
      </c>
      <c r="F162" s="44" t="s">
        <v>4</v>
      </c>
      <c r="G162" s="44" t="s">
        <v>4</v>
      </c>
      <c r="H162" s="54" t="s">
        <v>4</v>
      </c>
      <c r="I162" s="54" t="s">
        <v>4</v>
      </c>
      <c r="J162" s="54" t="s">
        <v>4</v>
      </c>
      <c r="K162" s="55" t="s">
        <v>4</v>
      </c>
      <c r="L162" s="55" t="s">
        <v>4</v>
      </c>
    </row>
    <row r="163" spans="1:12" s="156" customFormat="1" ht="23.4" x14ac:dyDescent="0.25">
      <c r="A163" s="104" t="s">
        <v>286</v>
      </c>
      <c r="B163" s="157" t="s">
        <v>285</v>
      </c>
      <c r="C163" s="43" t="s">
        <v>4</v>
      </c>
      <c r="D163" s="43" t="s">
        <v>4</v>
      </c>
      <c r="E163" s="43" t="s">
        <v>4</v>
      </c>
      <c r="F163" s="43" t="s">
        <v>4</v>
      </c>
      <c r="G163" s="43" t="s">
        <v>4</v>
      </c>
      <c r="H163" s="55" t="s">
        <v>4</v>
      </c>
      <c r="I163" s="55" t="s">
        <v>4</v>
      </c>
      <c r="J163" s="55" t="s">
        <v>4</v>
      </c>
      <c r="K163" s="55" t="s">
        <v>4</v>
      </c>
      <c r="L163" s="55" t="s">
        <v>4</v>
      </c>
    </row>
    <row r="164" spans="1:12" s="156" customFormat="1" x14ac:dyDescent="0.25">
      <c r="A164" s="152" t="s">
        <v>86</v>
      </c>
      <c r="B164" s="154"/>
      <c r="C164" s="44">
        <v>50.2</v>
      </c>
      <c r="D164" s="44">
        <v>48.7</v>
      </c>
      <c r="E164" s="44">
        <v>6.7</v>
      </c>
      <c r="F164" s="44">
        <v>6.7</v>
      </c>
      <c r="G164" s="44">
        <v>8.1</v>
      </c>
      <c r="H164" s="54">
        <v>7.5089868645356574</v>
      </c>
      <c r="I164" s="54">
        <v>5.9689532300518326</v>
      </c>
      <c r="J164" s="54">
        <v>5.0085045640248769</v>
      </c>
      <c r="K164" s="54">
        <v>4.8007103289944881</v>
      </c>
      <c r="L164" s="54">
        <v>4.5194319560408198</v>
      </c>
    </row>
    <row r="165" spans="1:12" s="156" customFormat="1" x14ac:dyDescent="0.25">
      <c r="A165" s="104" t="s">
        <v>317</v>
      </c>
      <c r="B165" s="146" t="s">
        <v>316</v>
      </c>
      <c r="C165" s="43">
        <v>8.0446999999999989</v>
      </c>
      <c r="D165" s="43">
        <v>6.8225999999999996</v>
      </c>
      <c r="E165" s="43">
        <v>2.8708999999999998</v>
      </c>
      <c r="F165" s="43">
        <v>2.8107000000000002</v>
      </c>
      <c r="G165" s="43">
        <v>2.9541000000000004</v>
      </c>
      <c r="H165" s="55">
        <v>2.0655924398576779</v>
      </c>
      <c r="I165" s="55">
        <v>2.5532183208569439</v>
      </c>
      <c r="J165" s="55">
        <v>1.9125451890419671</v>
      </c>
      <c r="K165" s="55">
        <v>1.347266102194705</v>
      </c>
      <c r="L165" s="55">
        <v>1.199931016437118</v>
      </c>
    </row>
    <row r="166" spans="1:12" s="156" customFormat="1" x14ac:dyDescent="0.25">
      <c r="A166" s="82" t="s">
        <v>313</v>
      </c>
      <c r="B166" s="155" t="s">
        <v>312</v>
      </c>
      <c r="C166" s="43" t="s">
        <v>4</v>
      </c>
      <c r="D166" s="43" t="s">
        <v>4</v>
      </c>
      <c r="E166" s="43" t="s">
        <v>4</v>
      </c>
      <c r="F166" s="43" t="s">
        <v>4</v>
      </c>
      <c r="G166" s="43" t="s">
        <v>4</v>
      </c>
      <c r="H166" s="55" t="s">
        <v>4</v>
      </c>
      <c r="I166" s="55" t="s">
        <v>4</v>
      </c>
      <c r="J166" s="55" t="s">
        <v>4</v>
      </c>
      <c r="K166" s="55" t="s">
        <v>4</v>
      </c>
      <c r="L166" s="54" t="s">
        <v>4</v>
      </c>
    </row>
    <row r="167" spans="1:12" s="156" customFormat="1" ht="23.4" x14ac:dyDescent="0.25">
      <c r="A167" s="82" t="s">
        <v>292</v>
      </c>
      <c r="B167" s="155" t="s">
        <v>291</v>
      </c>
      <c r="C167" s="43" t="s">
        <v>4</v>
      </c>
      <c r="D167" s="43" t="s">
        <v>4</v>
      </c>
      <c r="E167" s="43" t="s">
        <v>4</v>
      </c>
      <c r="F167" s="43" t="s">
        <v>4</v>
      </c>
      <c r="G167" s="43" t="s">
        <v>4</v>
      </c>
      <c r="H167" s="55" t="s">
        <v>4</v>
      </c>
      <c r="I167" s="55" t="s">
        <v>4</v>
      </c>
      <c r="J167" s="55" t="s">
        <v>4</v>
      </c>
      <c r="K167" s="54" t="s">
        <v>4</v>
      </c>
      <c r="L167" s="55" t="s">
        <v>4</v>
      </c>
    </row>
    <row r="168" spans="1:12" s="156" customFormat="1" ht="23.4" x14ac:dyDescent="0.25">
      <c r="A168" s="104" t="s">
        <v>288</v>
      </c>
      <c r="B168" s="155" t="s">
        <v>287</v>
      </c>
      <c r="C168" s="43">
        <v>40.118899999999996</v>
      </c>
      <c r="D168" s="43">
        <v>39.3947</v>
      </c>
      <c r="E168" s="43" t="s">
        <v>4</v>
      </c>
      <c r="F168" s="43" t="s">
        <v>4</v>
      </c>
      <c r="G168" s="43">
        <v>1.9059999999999999</v>
      </c>
      <c r="H168" s="55">
        <v>2.0111725718489399</v>
      </c>
      <c r="I168" s="55" t="s">
        <v>4</v>
      </c>
      <c r="J168" s="55" t="s">
        <v>4</v>
      </c>
      <c r="K168" s="55">
        <v>0</v>
      </c>
      <c r="L168" s="55" t="s">
        <v>4</v>
      </c>
    </row>
    <row r="169" spans="1:12" s="156" customFormat="1" ht="23.4" x14ac:dyDescent="0.25">
      <c r="A169" s="104" t="s">
        <v>286</v>
      </c>
      <c r="B169" s="155" t="s">
        <v>285</v>
      </c>
      <c r="C169" s="43">
        <v>1.9952000000000001</v>
      </c>
      <c r="D169" s="43">
        <v>2.3915999999999999</v>
      </c>
      <c r="E169" s="43">
        <v>2.7250999999999999</v>
      </c>
      <c r="F169" s="43">
        <v>2.7294</v>
      </c>
      <c r="G169" s="43">
        <v>3.0044</v>
      </c>
      <c r="H169" s="55">
        <v>3.1277047243816001</v>
      </c>
      <c r="I169" s="55">
        <v>3.0272012082908701</v>
      </c>
      <c r="J169" s="55">
        <v>2.86071383646079</v>
      </c>
      <c r="K169" s="55">
        <v>3.1755549938919101</v>
      </c>
      <c r="L169" s="55">
        <v>3.0592307143366901</v>
      </c>
    </row>
    <row r="170" spans="1:12" s="156" customFormat="1" x14ac:dyDescent="0.25">
      <c r="A170" s="145" t="s">
        <v>282</v>
      </c>
      <c r="B170" s="155" t="s">
        <v>281</v>
      </c>
      <c r="C170" s="43">
        <v>0</v>
      </c>
      <c r="D170" s="43">
        <v>0</v>
      </c>
      <c r="E170" s="43">
        <v>0</v>
      </c>
      <c r="F170" s="43">
        <v>0</v>
      </c>
      <c r="G170" s="43">
        <v>0</v>
      </c>
      <c r="H170" s="55">
        <v>0</v>
      </c>
      <c r="I170" s="55">
        <v>0</v>
      </c>
      <c r="J170" s="55" t="s">
        <v>4</v>
      </c>
      <c r="K170" s="55" t="s">
        <v>4</v>
      </c>
      <c r="L170" s="55" t="s">
        <v>4</v>
      </c>
    </row>
    <row r="171" spans="1:12" s="156" customFormat="1" x14ac:dyDescent="0.25">
      <c r="A171" s="104" t="s">
        <v>280</v>
      </c>
      <c r="B171" s="155" t="s">
        <v>279</v>
      </c>
      <c r="C171" s="43" t="s">
        <v>4</v>
      </c>
      <c r="D171" s="43" t="s">
        <v>4</v>
      </c>
      <c r="E171" s="43">
        <v>0</v>
      </c>
      <c r="F171" s="43">
        <v>0</v>
      </c>
      <c r="G171" s="43" t="s">
        <v>4</v>
      </c>
      <c r="H171" s="55" t="s">
        <v>4</v>
      </c>
      <c r="I171" s="55" t="s">
        <v>4</v>
      </c>
      <c r="J171" s="55" t="s">
        <v>4</v>
      </c>
      <c r="K171" s="55" t="s">
        <v>4</v>
      </c>
      <c r="L171" s="55" t="s">
        <v>4</v>
      </c>
    </row>
    <row r="172" spans="1:12" s="156" customFormat="1" x14ac:dyDescent="0.25">
      <c r="A172" s="104" t="s">
        <v>278</v>
      </c>
      <c r="B172" s="142" t="s">
        <v>277</v>
      </c>
      <c r="C172" s="43">
        <v>0</v>
      </c>
      <c r="D172" s="43">
        <v>0</v>
      </c>
      <c r="E172" s="43">
        <v>0</v>
      </c>
      <c r="F172" s="43">
        <v>0</v>
      </c>
      <c r="G172" s="43">
        <v>0</v>
      </c>
      <c r="H172" s="55" t="s">
        <v>4</v>
      </c>
      <c r="I172" s="55" t="s">
        <v>4</v>
      </c>
      <c r="J172" s="55" t="s">
        <v>4</v>
      </c>
      <c r="K172" s="55">
        <v>0</v>
      </c>
      <c r="L172" s="55">
        <v>0</v>
      </c>
    </row>
    <row r="173" spans="1:12" s="156" customFormat="1" x14ac:dyDescent="0.25">
      <c r="A173" s="104" t="s">
        <v>276</v>
      </c>
      <c r="B173" s="155" t="s">
        <v>275</v>
      </c>
      <c r="C173" s="43" t="s">
        <v>4</v>
      </c>
      <c r="D173" s="43" t="s">
        <v>4</v>
      </c>
      <c r="E173" s="43" t="s">
        <v>4</v>
      </c>
      <c r="F173" s="43" t="s">
        <v>4</v>
      </c>
      <c r="G173" s="43" t="s">
        <v>4</v>
      </c>
      <c r="H173" s="55" t="s">
        <v>4</v>
      </c>
      <c r="I173" s="55" t="s">
        <v>4</v>
      </c>
      <c r="J173" s="55" t="s">
        <v>4</v>
      </c>
      <c r="K173" s="55" t="s">
        <v>4</v>
      </c>
      <c r="L173" s="55" t="s">
        <v>4</v>
      </c>
    </row>
    <row r="174" spans="1:12" s="156" customFormat="1" x14ac:dyDescent="0.25">
      <c r="A174" s="143" t="s">
        <v>85</v>
      </c>
      <c r="B174" s="142"/>
      <c r="C174" s="43">
        <v>0</v>
      </c>
      <c r="D174" s="44">
        <v>0</v>
      </c>
      <c r="E174" s="44">
        <v>0</v>
      </c>
      <c r="F174" s="44">
        <v>0</v>
      </c>
      <c r="G174" s="44">
        <v>0</v>
      </c>
      <c r="H174" s="54" t="s">
        <v>4</v>
      </c>
      <c r="I174" s="54" t="s">
        <v>4</v>
      </c>
      <c r="J174" s="54">
        <v>0</v>
      </c>
      <c r="K174" s="55">
        <v>0</v>
      </c>
      <c r="L174" s="55" t="s">
        <v>4</v>
      </c>
    </row>
    <row r="175" spans="1:12" s="156" customFormat="1" x14ac:dyDescent="0.25">
      <c r="A175" s="104" t="s">
        <v>280</v>
      </c>
      <c r="B175" s="142" t="s">
        <v>279</v>
      </c>
      <c r="C175" s="43">
        <v>0</v>
      </c>
      <c r="D175" s="43">
        <v>0</v>
      </c>
      <c r="E175" s="43">
        <v>0</v>
      </c>
      <c r="F175" s="43">
        <v>0</v>
      </c>
      <c r="G175" s="43">
        <v>0</v>
      </c>
      <c r="H175" s="55" t="s">
        <v>4</v>
      </c>
      <c r="I175" s="55" t="s">
        <v>4</v>
      </c>
      <c r="J175" s="55">
        <v>0</v>
      </c>
      <c r="K175" s="55">
        <v>0</v>
      </c>
      <c r="L175" s="55" t="s">
        <v>4</v>
      </c>
    </row>
    <row r="176" spans="1:12" s="156" customFormat="1" x14ac:dyDescent="0.25">
      <c r="A176" s="152" t="s">
        <v>82</v>
      </c>
      <c r="B176" s="154"/>
      <c r="C176" s="44">
        <v>7.8</v>
      </c>
      <c r="D176" s="44">
        <v>7.1</v>
      </c>
      <c r="E176" s="44">
        <v>6.8</v>
      </c>
      <c r="F176" s="44">
        <v>6.8</v>
      </c>
      <c r="G176" s="44">
        <v>6.8</v>
      </c>
      <c r="H176" s="54">
        <v>5.1354643390180605</v>
      </c>
      <c r="I176" s="54">
        <v>3.504483433657652</v>
      </c>
      <c r="J176" s="54">
        <v>2.6039963247157378</v>
      </c>
      <c r="K176" s="54">
        <v>1.4618165255486761</v>
      </c>
      <c r="L176" s="54">
        <v>1.3177097457123099</v>
      </c>
    </row>
    <row r="177" spans="1:12" s="156" customFormat="1" x14ac:dyDescent="0.25">
      <c r="A177" s="104" t="s">
        <v>317</v>
      </c>
      <c r="B177" s="146" t="s">
        <v>316</v>
      </c>
      <c r="C177" s="43" t="s">
        <v>4</v>
      </c>
      <c r="D177" s="43" t="s">
        <v>4</v>
      </c>
      <c r="E177" s="43" t="s">
        <v>4</v>
      </c>
      <c r="F177" s="43" t="s">
        <v>4</v>
      </c>
      <c r="G177" s="43" t="s">
        <v>4</v>
      </c>
      <c r="H177" s="55" t="s">
        <v>4</v>
      </c>
      <c r="I177" s="55" t="s">
        <v>4</v>
      </c>
      <c r="J177" s="55" t="s">
        <v>4</v>
      </c>
      <c r="K177" s="55" t="s">
        <v>4</v>
      </c>
      <c r="L177" s="55" t="s">
        <v>4</v>
      </c>
    </row>
    <row r="178" spans="1:12" s="156" customFormat="1" x14ac:dyDescent="0.25">
      <c r="A178" s="82" t="s">
        <v>313</v>
      </c>
      <c r="B178" s="155" t="s">
        <v>312</v>
      </c>
      <c r="C178" s="43" t="s">
        <v>4</v>
      </c>
      <c r="D178" s="43" t="s">
        <v>4</v>
      </c>
      <c r="E178" s="43" t="s">
        <v>4</v>
      </c>
      <c r="F178" s="43" t="s">
        <v>4</v>
      </c>
      <c r="G178" s="43" t="s">
        <v>4</v>
      </c>
      <c r="H178" s="55" t="s">
        <v>4</v>
      </c>
      <c r="I178" s="55" t="s">
        <v>4</v>
      </c>
      <c r="J178" s="55" t="s">
        <v>4</v>
      </c>
      <c r="K178" s="55" t="s">
        <v>4</v>
      </c>
      <c r="L178" s="55" t="s">
        <v>4</v>
      </c>
    </row>
    <row r="179" spans="1:12" s="156" customFormat="1" x14ac:dyDescent="0.25">
      <c r="A179" s="104" t="s">
        <v>290</v>
      </c>
      <c r="B179" s="155" t="s">
        <v>289</v>
      </c>
      <c r="C179" s="43">
        <v>0</v>
      </c>
      <c r="D179" s="43">
        <v>0</v>
      </c>
      <c r="E179" s="43">
        <v>0</v>
      </c>
      <c r="F179" s="43">
        <v>0</v>
      </c>
      <c r="G179" s="43" t="s">
        <v>4</v>
      </c>
      <c r="H179" s="55" t="s">
        <v>4</v>
      </c>
      <c r="I179" s="55" t="s">
        <v>4</v>
      </c>
      <c r="J179" s="55" t="s">
        <v>4</v>
      </c>
      <c r="K179" s="55" t="s">
        <v>4</v>
      </c>
      <c r="L179" s="55" t="s">
        <v>4</v>
      </c>
    </row>
    <row r="180" spans="1:12" s="156" customFormat="1" ht="23.4" x14ac:dyDescent="0.25">
      <c r="A180" s="104" t="s">
        <v>288</v>
      </c>
      <c r="B180" s="155" t="s">
        <v>287</v>
      </c>
      <c r="C180" s="43">
        <v>0.36220000000000002</v>
      </c>
      <c r="D180" s="43">
        <v>0.3609</v>
      </c>
      <c r="E180" s="43">
        <v>0.2429</v>
      </c>
      <c r="F180" s="43">
        <v>0.24200000000000002</v>
      </c>
      <c r="G180" s="43">
        <v>0.24010000000000004</v>
      </c>
      <c r="H180" s="55">
        <v>6.9935560538433805E-2</v>
      </c>
      <c r="I180" s="55" t="s">
        <v>4</v>
      </c>
      <c r="J180" s="55" t="s">
        <v>4</v>
      </c>
      <c r="K180" s="55" t="s">
        <v>4</v>
      </c>
      <c r="L180" s="55" t="s">
        <v>4</v>
      </c>
    </row>
    <row r="181" spans="1:12" s="156" customFormat="1" x14ac:dyDescent="0.25">
      <c r="A181" s="104" t="s">
        <v>280</v>
      </c>
      <c r="B181" s="155" t="s">
        <v>279</v>
      </c>
      <c r="C181" s="43" t="s">
        <v>4</v>
      </c>
      <c r="D181" s="43" t="s">
        <v>4</v>
      </c>
      <c r="E181" s="43">
        <v>0</v>
      </c>
      <c r="F181" s="43">
        <v>0</v>
      </c>
      <c r="G181" s="43">
        <v>0</v>
      </c>
      <c r="H181" s="55">
        <v>0</v>
      </c>
      <c r="I181" s="55">
        <v>0</v>
      </c>
      <c r="J181" s="55">
        <v>0</v>
      </c>
      <c r="K181" s="55" t="s">
        <v>4</v>
      </c>
      <c r="L181" s="55" t="s">
        <v>4</v>
      </c>
    </row>
    <row r="182" spans="1:12" s="156" customFormat="1" x14ac:dyDescent="0.25">
      <c r="A182" s="104" t="s">
        <v>278</v>
      </c>
      <c r="B182" s="155" t="s">
        <v>277</v>
      </c>
      <c r="C182" s="43" t="s">
        <v>4</v>
      </c>
      <c r="D182" s="43" t="s">
        <v>4</v>
      </c>
      <c r="E182" s="43" t="s">
        <v>4</v>
      </c>
      <c r="F182" s="43" t="s">
        <v>4</v>
      </c>
      <c r="G182" s="43" t="s">
        <v>4</v>
      </c>
      <c r="H182" s="55" t="s">
        <v>4</v>
      </c>
      <c r="I182" s="55" t="s">
        <v>4</v>
      </c>
      <c r="J182" s="55" t="s">
        <v>4</v>
      </c>
      <c r="K182" s="55">
        <v>0</v>
      </c>
      <c r="L182" s="55">
        <v>0</v>
      </c>
    </row>
    <row r="183" spans="1:12" s="156" customFormat="1" x14ac:dyDescent="0.25">
      <c r="A183" s="104" t="s">
        <v>276</v>
      </c>
      <c r="B183" s="155" t="s">
        <v>275</v>
      </c>
      <c r="C183" s="43" t="s">
        <v>4</v>
      </c>
      <c r="D183" s="43" t="s">
        <v>4</v>
      </c>
      <c r="E183" s="43" t="s">
        <v>4</v>
      </c>
      <c r="F183" s="43" t="s">
        <v>4</v>
      </c>
      <c r="G183" s="43" t="s">
        <v>4</v>
      </c>
      <c r="H183" s="55" t="s">
        <v>4</v>
      </c>
      <c r="I183" s="55" t="s">
        <v>4</v>
      </c>
      <c r="J183" s="55">
        <v>0</v>
      </c>
      <c r="K183" s="55" t="s">
        <v>4</v>
      </c>
      <c r="L183" s="55" t="s">
        <v>4</v>
      </c>
    </row>
    <row r="184" spans="1:12" s="156" customFormat="1" x14ac:dyDescent="0.25">
      <c r="A184" s="104" t="s">
        <v>274</v>
      </c>
      <c r="B184" s="155" t="s">
        <v>273</v>
      </c>
      <c r="C184" s="43">
        <v>0</v>
      </c>
      <c r="D184" s="43">
        <v>0</v>
      </c>
      <c r="E184" s="43">
        <v>0</v>
      </c>
      <c r="F184" s="43" t="s">
        <v>4</v>
      </c>
      <c r="G184" s="43" t="s">
        <v>4</v>
      </c>
      <c r="H184" s="55" t="s">
        <v>4</v>
      </c>
      <c r="I184" s="55" t="s">
        <v>4</v>
      </c>
      <c r="J184" s="55" t="s">
        <v>4</v>
      </c>
      <c r="K184" s="55" t="s">
        <v>4</v>
      </c>
      <c r="L184" s="55" t="s">
        <v>4</v>
      </c>
    </row>
    <row r="185" spans="1:12" s="156" customFormat="1" x14ac:dyDescent="0.25">
      <c r="A185" s="152" t="s">
        <v>80</v>
      </c>
      <c r="B185" s="154"/>
      <c r="C185" s="44">
        <v>122.8</v>
      </c>
      <c r="D185" s="44">
        <v>144.1</v>
      </c>
      <c r="E185" s="44">
        <v>150.30000000000001</v>
      </c>
      <c r="F185" s="44">
        <v>117.7</v>
      </c>
      <c r="G185" s="44">
        <v>118</v>
      </c>
      <c r="H185" s="54">
        <v>67.627969980123481</v>
      </c>
      <c r="I185" s="54">
        <v>46.460338292116056</v>
      </c>
      <c r="J185" s="54">
        <v>34.955289510673104</v>
      </c>
      <c r="K185" s="54">
        <v>32.220033489195011</v>
      </c>
      <c r="L185" s="54">
        <v>3.8397369109636301</v>
      </c>
    </row>
    <row r="186" spans="1:12" s="156" customFormat="1" x14ac:dyDescent="0.25">
      <c r="A186" s="104" t="s">
        <v>319</v>
      </c>
      <c r="B186" s="155" t="s">
        <v>318</v>
      </c>
      <c r="C186" s="43" t="s">
        <v>4</v>
      </c>
      <c r="D186" s="43" t="s">
        <v>4</v>
      </c>
      <c r="E186" s="43" t="s">
        <v>4</v>
      </c>
      <c r="F186" s="43" t="s">
        <v>4</v>
      </c>
      <c r="G186" s="43" t="s">
        <v>4</v>
      </c>
      <c r="H186" s="55" t="s">
        <v>4</v>
      </c>
      <c r="I186" s="55" t="s">
        <v>4</v>
      </c>
      <c r="J186" s="55">
        <v>0</v>
      </c>
      <c r="K186" s="55">
        <v>0</v>
      </c>
      <c r="L186" s="55">
        <v>0</v>
      </c>
    </row>
    <row r="187" spans="1:12" s="156" customFormat="1" x14ac:dyDescent="0.25">
      <c r="A187" s="104" t="s">
        <v>317</v>
      </c>
      <c r="B187" s="146" t="s">
        <v>316</v>
      </c>
      <c r="C187" s="43">
        <v>39.272500000000036</v>
      </c>
      <c r="D187" s="43">
        <v>43.680500000000002</v>
      </c>
      <c r="E187" s="43">
        <v>46.361699999999999</v>
      </c>
      <c r="F187" s="43">
        <v>35.820100000000018</v>
      </c>
      <c r="G187" s="43">
        <v>30.734899999999989</v>
      </c>
      <c r="H187" s="55">
        <v>21.602303834537</v>
      </c>
      <c r="I187" s="55">
        <v>0.820061441004172</v>
      </c>
      <c r="J187" s="55">
        <v>0.75227927785039606</v>
      </c>
      <c r="K187" s="55">
        <v>0.36104880155019198</v>
      </c>
      <c r="L187" s="55">
        <v>0.31724826946406898</v>
      </c>
    </row>
    <row r="188" spans="1:12" s="156" customFormat="1" x14ac:dyDescent="0.25">
      <c r="A188" s="82" t="s">
        <v>313</v>
      </c>
      <c r="B188" s="155" t="s">
        <v>312</v>
      </c>
      <c r="C188" s="43">
        <v>39.272500000000036</v>
      </c>
      <c r="D188" s="43">
        <v>43.680500000000002</v>
      </c>
      <c r="E188" s="43">
        <v>46.361699999999999</v>
      </c>
      <c r="F188" s="43">
        <v>35.820100000000018</v>
      </c>
      <c r="G188" s="43">
        <v>30.734899999999989</v>
      </c>
      <c r="H188" s="55">
        <v>21.602303834537</v>
      </c>
      <c r="I188" s="55">
        <v>0.820061441004172</v>
      </c>
      <c r="J188" s="55">
        <v>0.75227927785039606</v>
      </c>
      <c r="K188" s="55">
        <v>0.36104880155019198</v>
      </c>
      <c r="L188" s="55">
        <v>0.31724826946406898</v>
      </c>
    </row>
    <row r="189" spans="1:12" s="156" customFormat="1" x14ac:dyDescent="0.25">
      <c r="A189" s="145" t="s">
        <v>290</v>
      </c>
      <c r="B189" s="155" t="s">
        <v>289</v>
      </c>
      <c r="C189" s="43" t="s">
        <v>4</v>
      </c>
      <c r="D189" s="43" t="s">
        <v>4</v>
      </c>
      <c r="E189" s="43" t="s">
        <v>4</v>
      </c>
      <c r="F189" s="43" t="s">
        <v>4</v>
      </c>
      <c r="G189" s="43" t="s">
        <v>4</v>
      </c>
      <c r="H189" s="55" t="s">
        <v>4</v>
      </c>
      <c r="I189" s="55" t="s">
        <v>4</v>
      </c>
      <c r="J189" s="55">
        <v>0</v>
      </c>
      <c r="K189" s="55">
        <v>0</v>
      </c>
      <c r="L189" s="55">
        <v>0</v>
      </c>
    </row>
    <row r="190" spans="1:12" s="156" customFormat="1" ht="22.8" x14ac:dyDescent="0.25">
      <c r="A190" s="145" t="s">
        <v>288</v>
      </c>
      <c r="B190" s="155" t="s">
        <v>287</v>
      </c>
      <c r="C190" s="43">
        <v>6.0052000000000012</v>
      </c>
      <c r="D190" s="43">
        <v>7.1688000000000018</v>
      </c>
      <c r="E190" s="43">
        <v>7.128000000000001</v>
      </c>
      <c r="F190" s="43">
        <v>0.7528999999999999</v>
      </c>
      <c r="G190" s="43">
        <v>0.75270000000000004</v>
      </c>
      <c r="H190" s="55" t="s">
        <v>4</v>
      </c>
      <c r="I190" s="55" t="s">
        <v>4</v>
      </c>
      <c r="J190" s="55" t="s">
        <v>4</v>
      </c>
      <c r="K190" s="55">
        <v>0</v>
      </c>
      <c r="L190" s="55">
        <v>0</v>
      </c>
    </row>
    <row r="191" spans="1:12" s="156" customFormat="1" ht="22.8" x14ac:dyDescent="0.25">
      <c r="A191" s="145" t="s">
        <v>286</v>
      </c>
      <c r="B191" s="155" t="s">
        <v>285</v>
      </c>
      <c r="C191" s="43">
        <v>0</v>
      </c>
      <c r="D191" s="43">
        <v>0</v>
      </c>
      <c r="E191" s="43">
        <v>0</v>
      </c>
      <c r="F191" s="43" t="s">
        <v>4</v>
      </c>
      <c r="G191" s="43" t="s">
        <v>4</v>
      </c>
      <c r="H191" s="55" t="s">
        <v>4</v>
      </c>
      <c r="I191" s="55" t="s">
        <v>4</v>
      </c>
      <c r="J191" s="55">
        <v>0</v>
      </c>
      <c r="K191" s="55">
        <v>0</v>
      </c>
      <c r="L191" s="55">
        <v>0</v>
      </c>
    </row>
    <row r="192" spans="1:12" s="156" customFormat="1" x14ac:dyDescent="0.25">
      <c r="A192" s="145" t="s">
        <v>282</v>
      </c>
      <c r="B192" s="155" t="s">
        <v>281</v>
      </c>
      <c r="C192" s="43" t="s">
        <v>4</v>
      </c>
      <c r="D192" s="43" t="s">
        <v>4</v>
      </c>
      <c r="E192" s="43" t="s">
        <v>4</v>
      </c>
      <c r="F192" s="43" t="s">
        <v>4</v>
      </c>
      <c r="G192" s="43" t="s">
        <v>4</v>
      </c>
      <c r="H192" s="55" t="s">
        <v>4</v>
      </c>
      <c r="I192" s="55" t="s">
        <v>4</v>
      </c>
      <c r="J192" s="55">
        <v>0</v>
      </c>
      <c r="K192" s="55">
        <v>0</v>
      </c>
      <c r="L192" s="55">
        <v>0</v>
      </c>
    </row>
    <row r="193" spans="1:12" s="156" customFormat="1" x14ac:dyDescent="0.25">
      <c r="A193" s="145" t="s">
        <v>280</v>
      </c>
      <c r="B193" s="155" t="s">
        <v>279</v>
      </c>
      <c r="C193" s="43" t="s">
        <v>4</v>
      </c>
      <c r="D193" s="43" t="s">
        <v>4</v>
      </c>
      <c r="E193" s="43" t="s">
        <v>4</v>
      </c>
      <c r="F193" s="43" t="s">
        <v>4</v>
      </c>
      <c r="G193" s="43" t="s">
        <v>4</v>
      </c>
      <c r="H193" s="55" t="s">
        <v>4</v>
      </c>
      <c r="I193" s="55" t="s">
        <v>4</v>
      </c>
      <c r="J193" s="55">
        <v>0</v>
      </c>
      <c r="K193" s="55">
        <v>0</v>
      </c>
      <c r="L193" s="55">
        <v>0</v>
      </c>
    </row>
    <row r="194" spans="1:12" s="156" customFormat="1" x14ac:dyDescent="0.25">
      <c r="A194" s="145" t="s">
        <v>278</v>
      </c>
      <c r="B194" s="155" t="s">
        <v>277</v>
      </c>
      <c r="C194" s="43">
        <v>0.64879999999999993</v>
      </c>
      <c r="D194" s="43">
        <v>0.68049999999999988</v>
      </c>
      <c r="E194" s="43">
        <v>0.71149999999999991</v>
      </c>
      <c r="F194" s="43">
        <v>0.58979999999999999</v>
      </c>
      <c r="G194" s="43">
        <v>0.6321</v>
      </c>
      <c r="H194" s="55">
        <v>1.3010086791678801</v>
      </c>
      <c r="I194" s="55" t="s">
        <v>4</v>
      </c>
      <c r="J194" s="55">
        <v>0</v>
      </c>
      <c r="K194" s="55">
        <v>0</v>
      </c>
      <c r="L194" s="55">
        <v>0</v>
      </c>
    </row>
    <row r="195" spans="1:12" s="156" customFormat="1" x14ac:dyDescent="0.25">
      <c r="A195" s="145" t="s">
        <v>276</v>
      </c>
      <c r="B195" s="155" t="s">
        <v>275</v>
      </c>
      <c r="C195" s="43">
        <v>70.7453</v>
      </c>
      <c r="D195" s="43">
        <v>83.586300000000023</v>
      </c>
      <c r="E195" s="43">
        <v>86.781700000000029</v>
      </c>
      <c r="F195" s="43">
        <v>72.694000000000017</v>
      </c>
      <c r="G195" s="43">
        <v>77.250900000000016</v>
      </c>
      <c r="H195" s="55">
        <v>36.873218365600202</v>
      </c>
      <c r="I195" s="55">
        <v>38.152931645049897</v>
      </c>
      <c r="J195" s="55" t="s">
        <v>4</v>
      </c>
      <c r="K195" s="55" t="s">
        <v>4</v>
      </c>
      <c r="L195" s="55">
        <v>0</v>
      </c>
    </row>
    <row r="196" spans="1:12" s="156" customFormat="1" x14ac:dyDescent="0.25">
      <c r="A196" s="145" t="s">
        <v>274</v>
      </c>
      <c r="B196" s="155" t="s">
        <v>273</v>
      </c>
      <c r="C196" s="43" t="s">
        <v>4</v>
      </c>
      <c r="D196" s="43" t="s">
        <v>4</v>
      </c>
      <c r="E196" s="43" t="s">
        <v>4</v>
      </c>
      <c r="F196" s="43" t="s">
        <v>4</v>
      </c>
      <c r="G196" s="43" t="s">
        <v>4</v>
      </c>
      <c r="H196" s="55" t="s">
        <v>4</v>
      </c>
      <c r="I196" s="55" t="s">
        <v>4</v>
      </c>
      <c r="J196" s="55" t="s">
        <v>4</v>
      </c>
      <c r="K196" s="55" t="s">
        <v>4</v>
      </c>
      <c r="L196" s="55" t="s">
        <v>4</v>
      </c>
    </row>
    <row r="197" spans="1:12" s="156" customFormat="1" ht="22.8" x14ac:dyDescent="0.25">
      <c r="A197" s="145" t="s">
        <v>272</v>
      </c>
      <c r="B197" s="155" t="s">
        <v>271</v>
      </c>
      <c r="C197" s="43" t="s">
        <v>4</v>
      </c>
      <c r="D197" s="43" t="s">
        <v>4</v>
      </c>
      <c r="E197" s="43" t="s">
        <v>4</v>
      </c>
      <c r="F197" s="43" t="s">
        <v>4</v>
      </c>
      <c r="G197" s="43" t="s">
        <v>4</v>
      </c>
      <c r="H197" s="55" t="s">
        <v>4</v>
      </c>
      <c r="I197" s="55" t="s">
        <v>4</v>
      </c>
      <c r="J197" s="55" t="s">
        <v>4</v>
      </c>
      <c r="K197" s="55" t="s">
        <v>4</v>
      </c>
      <c r="L197" s="55" t="s">
        <v>4</v>
      </c>
    </row>
    <row r="198" spans="1:12" s="156" customFormat="1" x14ac:dyDescent="0.25">
      <c r="A198" s="145" t="s">
        <v>270</v>
      </c>
      <c r="B198" s="155" t="s">
        <v>269</v>
      </c>
      <c r="C198" s="43" t="s">
        <v>4</v>
      </c>
      <c r="D198" s="43">
        <v>0</v>
      </c>
      <c r="E198" s="43">
        <v>0</v>
      </c>
      <c r="F198" s="43">
        <v>0</v>
      </c>
      <c r="G198" s="43">
        <v>0</v>
      </c>
      <c r="H198" s="55">
        <v>0</v>
      </c>
      <c r="I198" s="55" t="s">
        <v>4</v>
      </c>
      <c r="J198" s="55">
        <v>0</v>
      </c>
      <c r="K198" s="55">
        <v>0</v>
      </c>
      <c r="L198" s="55">
        <v>0</v>
      </c>
    </row>
    <row r="199" spans="1:12" s="156" customFormat="1" x14ac:dyDescent="0.25">
      <c r="A199" s="145" t="s">
        <v>266</v>
      </c>
      <c r="B199" s="155" t="s">
        <v>265</v>
      </c>
      <c r="C199" s="43">
        <v>0</v>
      </c>
      <c r="D199" s="43" t="s">
        <v>4</v>
      </c>
      <c r="E199" s="43" t="s">
        <v>4</v>
      </c>
      <c r="F199" s="43" t="s">
        <v>4</v>
      </c>
      <c r="G199" s="43" t="s">
        <v>4</v>
      </c>
      <c r="H199" s="55" t="s">
        <v>4</v>
      </c>
      <c r="I199" s="55">
        <v>0</v>
      </c>
      <c r="J199" s="55" t="s">
        <v>4</v>
      </c>
      <c r="K199" s="55" t="s">
        <v>4</v>
      </c>
      <c r="L199" s="55">
        <v>0</v>
      </c>
    </row>
    <row r="200" spans="1:12" s="156" customFormat="1" x14ac:dyDescent="0.25">
      <c r="A200" s="152" t="s">
        <v>78</v>
      </c>
      <c r="B200" s="154"/>
      <c r="C200" s="44" t="s">
        <v>4</v>
      </c>
      <c r="D200" s="44" t="s">
        <v>4</v>
      </c>
      <c r="E200" s="44" t="s">
        <v>4</v>
      </c>
      <c r="F200" s="44">
        <v>0</v>
      </c>
      <c r="G200" s="44">
        <v>0</v>
      </c>
      <c r="H200" s="54">
        <v>0</v>
      </c>
      <c r="I200" s="55">
        <v>0</v>
      </c>
      <c r="J200" s="55" t="s">
        <v>4</v>
      </c>
      <c r="K200" s="54" t="s">
        <v>4</v>
      </c>
      <c r="L200" s="55" t="s">
        <v>4</v>
      </c>
    </row>
    <row r="201" spans="1:12" s="156" customFormat="1" x14ac:dyDescent="0.25">
      <c r="A201" s="145" t="s">
        <v>290</v>
      </c>
      <c r="B201" s="155" t="s">
        <v>289</v>
      </c>
      <c r="C201" s="44">
        <v>0</v>
      </c>
      <c r="D201" s="44">
        <v>0</v>
      </c>
      <c r="E201" s="44">
        <v>0</v>
      </c>
      <c r="F201" s="44">
        <v>0</v>
      </c>
      <c r="G201" s="44">
        <v>0</v>
      </c>
      <c r="H201" s="54">
        <v>0</v>
      </c>
      <c r="I201" s="55">
        <v>0</v>
      </c>
      <c r="J201" s="55" t="s">
        <v>4</v>
      </c>
      <c r="K201" s="55" t="s">
        <v>4</v>
      </c>
      <c r="L201" s="54" t="s">
        <v>4</v>
      </c>
    </row>
    <row r="202" spans="1:12" s="156" customFormat="1" x14ac:dyDescent="0.25">
      <c r="A202" s="145" t="s">
        <v>278</v>
      </c>
      <c r="B202" s="157" t="s">
        <v>277</v>
      </c>
      <c r="C202" s="43" t="s">
        <v>4</v>
      </c>
      <c r="D202" s="43" t="s">
        <v>4</v>
      </c>
      <c r="E202" s="43" t="s">
        <v>4</v>
      </c>
      <c r="F202" s="43">
        <v>0</v>
      </c>
      <c r="G202" s="43">
        <v>0</v>
      </c>
      <c r="H202" s="55">
        <v>0</v>
      </c>
      <c r="I202" s="55">
        <v>0</v>
      </c>
      <c r="J202" s="55">
        <v>0</v>
      </c>
      <c r="K202" s="55">
        <v>0</v>
      </c>
      <c r="L202" s="55">
        <v>0</v>
      </c>
    </row>
    <row r="203" spans="1:12" s="156" customFormat="1" x14ac:dyDescent="0.25">
      <c r="A203" s="152" t="s">
        <v>62</v>
      </c>
      <c r="B203" s="154"/>
      <c r="C203" s="44" t="s">
        <v>4</v>
      </c>
      <c r="D203" s="44" t="s">
        <v>4</v>
      </c>
      <c r="E203" s="44" t="s">
        <v>4</v>
      </c>
      <c r="F203" s="44" t="s">
        <v>4</v>
      </c>
      <c r="G203" s="44" t="s">
        <v>4</v>
      </c>
      <c r="H203" s="54">
        <v>0.91159556633869276</v>
      </c>
      <c r="I203" s="54">
        <v>1.1335718632461094</v>
      </c>
      <c r="J203" s="54" t="s">
        <v>4</v>
      </c>
      <c r="K203" s="55" t="s">
        <v>4</v>
      </c>
      <c r="L203" s="55" t="s">
        <v>4</v>
      </c>
    </row>
    <row r="204" spans="1:12" s="156" customFormat="1" ht="22.8" x14ac:dyDescent="0.25">
      <c r="A204" s="145" t="s">
        <v>288</v>
      </c>
      <c r="B204" s="155" t="s">
        <v>287</v>
      </c>
      <c r="C204" s="43" t="s">
        <v>4</v>
      </c>
      <c r="D204" s="43" t="s">
        <v>4</v>
      </c>
      <c r="E204" s="43">
        <v>0</v>
      </c>
      <c r="F204" s="43">
        <v>0</v>
      </c>
      <c r="G204" s="43">
        <v>0</v>
      </c>
      <c r="H204" s="55">
        <v>0</v>
      </c>
      <c r="I204" s="55" t="s">
        <v>4</v>
      </c>
      <c r="J204" s="55">
        <v>0</v>
      </c>
      <c r="K204" s="55">
        <v>0</v>
      </c>
      <c r="L204" s="55">
        <v>0</v>
      </c>
    </row>
    <row r="205" spans="1:12" s="156" customFormat="1" ht="23.4" x14ac:dyDescent="0.25">
      <c r="A205" s="104" t="s">
        <v>286</v>
      </c>
      <c r="B205" s="155" t="s">
        <v>285</v>
      </c>
      <c r="C205" s="43" t="s">
        <v>4</v>
      </c>
      <c r="D205" s="43" t="s">
        <v>4</v>
      </c>
      <c r="E205" s="43" t="s">
        <v>4</v>
      </c>
      <c r="F205" s="43" t="s">
        <v>4</v>
      </c>
      <c r="G205" s="43" t="s">
        <v>4</v>
      </c>
      <c r="H205" s="55" t="s">
        <v>4</v>
      </c>
      <c r="I205" s="55" t="s">
        <v>4</v>
      </c>
      <c r="J205" s="55" t="s">
        <v>4</v>
      </c>
      <c r="K205" s="55" t="s">
        <v>4</v>
      </c>
      <c r="L205" s="55" t="s">
        <v>4</v>
      </c>
    </row>
    <row r="206" spans="1:12" s="156" customFormat="1" x14ac:dyDescent="0.25">
      <c r="A206" s="104" t="s">
        <v>276</v>
      </c>
      <c r="B206" s="155" t="s">
        <v>275</v>
      </c>
      <c r="C206" s="43">
        <v>0</v>
      </c>
      <c r="D206" s="43">
        <v>0</v>
      </c>
      <c r="E206" s="43" t="s">
        <v>4</v>
      </c>
      <c r="F206" s="43" t="s">
        <v>4</v>
      </c>
      <c r="G206" s="43" t="s">
        <v>4</v>
      </c>
      <c r="H206" s="55" t="s">
        <v>4</v>
      </c>
      <c r="I206" s="55" t="s">
        <v>4</v>
      </c>
      <c r="J206" s="55" t="s">
        <v>4</v>
      </c>
      <c r="K206" s="54" t="s">
        <v>4</v>
      </c>
      <c r="L206" s="55" t="s">
        <v>4</v>
      </c>
    </row>
    <row r="207" spans="1:12" s="156" customFormat="1" x14ac:dyDescent="0.25">
      <c r="A207" s="148" t="s">
        <v>61</v>
      </c>
      <c r="B207" s="142"/>
      <c r="C207" s="43">
        <v>0</v>
      </c>
      <c r="D207" s="43">
        <v>0</v>
      </c>
      <c r="E207" s="43">
        <v>0</v>
      </c>
      <c r="F207" s="43">
        <v>0</v>
      </c>
      <c r="G207" s="43">
        <v>0</v>
      </c>
      <c r="H207" s="55">
        <v>0</v>
      </c>
      <c r="I207" s="55">
        <v>0</v>
      </c>
      <c r="J207" s="55">
        <v>0</v>
      </c>
      <c r="K207" s="54">
        <v>0</v>
      </c>
      <c r="L207" s="55" t="s">
        <v>4</v>
      </c>
    </row>
    <row r="208" spans="1:12" s="156" customFormat="1" x14ac:dyDescent="0.25">
      <c r="A208" s="104" t="s">
        <v>280</v>
      </c>
      <c r="B208" s="142" t="s">
        <v>279</v>
      </c>
      <c r="C208" s="43">
        <v>0</v>
      </c>
      <c r="D208" s="43">
        <v>0</v>
      </c>
      <c r="E208" s="43">
        <v>0</v>
      </c>
      <c r="F208" s="43">
        <v>0</v>
      </c>
      <c r="G208" s="43">
        <v>0</v>
      </c>
      <c r="H208" s="55">
        <v>0</v>
      </c>
      <c r="I208" s="55">
        <v>0</v>
      </c>
      <c r="J208" s="55">
        <v>0</v>
      </c>
      <c r="K208" s="54">
        <v>0</v>
      </c>
      <c r="L208" s="55" t="s">
        <v>4</v>
      </c>
    </row>
    <row r="209" spans="1:12" s="156" customFormat="1" x14ac:dyDescent="0.25">
      <c r="A209" s="152" t="s">
        <v>58</v>
      </c>
      <c r="B209" s="154"/>
      <c r="C209" s="44" t="s">
        <v>4</v>
      </c>
      <c r="D209" s="44">
        <v>0.3</v>
      </c>
      <c r="E209" s="44">
        <v>0.4</v>
      </c>
      <c r="F209" s="44" t="s">
        <v>4</v>
      </c>
      <c r="G209" s="44" t="s">
        <v>4</v>
      </c>
      <c r="H209" s="54" t="s">
        <v>4</v>
      </c>
      <c r="I209" s="54" t="s">
        <v>4</v>
      </c>
      <c r="J209" s="54">
        <v>0</v>
      </c>
      <c r="K209" s="55" t="s">
        <v>4</v>
      </c>
      <c r="L209" s="54" t="s">
        <v>4</v>
      </c>
    </row>
    <row r="210" spans="1:12" s="156" customFormat="1" ht="23.4" x14ac:dyDescent="0.25">
      <c r="A210" s="104" t="s">
        <v>288</v>
      </c>
      <c r="B210" s="155" t="s">
        <v>287</v>
      </c>
      <c r="C210" s="43" t="s">
        <v>4</v>
      </c>
      <c r="D210" s="43" t="s">
        <v>4</v>
      </c>
      <c r="E210" s="43" t="s">
        <v>4</v>
      </c>
      <c r="F210" s="43" t="s">
        <v>4</v>
      </c>
      <c r="G210" s="43" t="s">
        <v>4</v>
      </c>
      <c r="H210" s="55" t="s">
        <v>4</v>
      </c>
      <c r="I210" s="55" t="s">
        <v>4</v>
      </c>
      <c r="J210" s="55">
        <v>0</v>
      </c>
      <c r="K210" s="55">
        <v>0</v>
      </c>
      <c r="L210" s="55">
        <v>0</v>
      </c>
    </row>
    <row r="211" spans="1:12" s="156" customFormat="1" x14ac:dyDescent="0.25">
      <c r="A211" s="145" t="s">
        <v>278</v>
      </c>
      <c r="B211" s="157" t="s">
        <v>277</v>
      </c>
      <c r="C211" s="43">
        <v>0</v>
      </c>
      <c r="D211" s="43">
        <v>0</v>
      </c>
      <c r="E211" s="43">
        <v>0</v>
      </c>
      <c r="F211" s="43">
        <v>0</v>
      </c>
      <c r="G211" s="43">
        <v>0</v>
      </c>
      <c r="H211" s="55">
        <v>0</v>
      </c>
      <c r="I211" s="55">
        <v>0</v>
      </c>
      <c r="J211" s="55">
        <v>0</v>
      </c>
      <c r="K211" s="55" t="s">
        <v>4</v>
      </c>
      <c r="L211" s="55" t="s">
        <v>4</v>
      </c>
    </row>
    <row r="212" spans="1:12" s="156" customFormat="1" x14ac:dyDescent="0.25">
      <c r="A212" s="104" t="s">
        <v>276</v>
      </c>
      <c r="B212" s="155" t="s">
        <v>275</v>
      </c>
      <c r="C212" s="43">
        <v>0</v>
      </c>
      <c r="D212" s="43" t="s">
        <v>4</v>
      </c>
      <c r="E212" s="43" t="s">
        <v>4</v>
      </c>
      <c r="F212" s="43" t="s">
        <v>4</v>
      </c>
      <c r="G212" s="43" t="s">
        <v>4</v>
      </c>
      <c r="H212" s="55" t="s">
        <v>4</v>
      </c>
      <c r="I212" s="55" t="s">
        <v>4</v>
      </c>
      <c r="J212" s="55">
        <v>0</v>
      </c>
      <c r="K212" s="55">
        <v>0</v>
      </c>
      <c r="L212" s="55">
        <v>0</v>
      </c>
    </row>
    <row r="213" spans="1:12" s="156" customFormat="1" x14ac:dyDescent="0.25">
      <c r="A213" s="148" t="s">
        <v>57</v>
      </c>
      <c r="B213" s="142"/>
      <c r="C213" s="44">
        <v>0</v>
      </c>
      <c r="D213" s="44">
        <v>0</v>
      </c>
      <c r="E213" s="44">
        <v>0</v>
      </c>
      <c r="F213" s="44">
        <v>0</v>
      </c>
      <c r="G213" s="44">
        <v>0</v>
      </c>
      <c r="H213" s="54">
        <v>0</v>
      </c>
      <c r="I213" s="54" t="s">
        <v>4</v>
      </c>
      <c r="J213" s="54" t="s">
        <v>4</v>
      </c>
      <c r="K213" s="55" t="s">
        <v>4</v>
      </c>
      <c r="L213" s="55" t="s">
        <v>4</v>
      </c>
    </row>
    <row r="214" spans="1:12" s="156" customFormat="1" x14ac:dyDescent="0.25">
      <c r="A214" s="104" t="s">
        <v>319</v>
      </c>
      <c r="B214" s="142" t="s">
        <v>318</v>
      </c>
      <c r="C214" s="43">
        <v>0</v>
      </c>
      <c r="D214" s="43">
        <v>0</v>
      </c>
      <c r="E214" s="43">
        <v>0</v>
      </c>
      <c r="F214" s="43">
        <v>0</v>
      </c>
      <c r="G214" s="43">
        <v>0</v>
      </c>
      <c r="H214" s="55">
        <v>0</v>
      </c>
      <c r="I214" s="55" t="s">
        <v>4</v>
      </c>
      <c r="J214" s="55" t="s">
        <v>4</v>
      </c>
      <c r="K214" s="55" t="s">
        <v>4</v>
      </c>
      <c r="L214" s="55" t="s">
        <v>4</v>
      </c>
    </row>
    <row r="215" spans="1:12" s="156" customFormat="1" ht="24" x14ac:dyDescent="0.25">
      <c r="A215" s="152" t="s">
        <v>54</v>
      </c>
      <c r="B215" s="154"/>
      <c r="C215" s="44">
        <v>1E-3</v>
      </c>
      <c r="D215" s="44">
        <v>1E-3</v>
      </c>
      <c r="E215" s="44">
        <v>0.01</v>
      </c>
      <c r="F215" s="44">
        <v>0.01</v>
      </c>
      <c r="G215" s="44">
        <v>0.1</v>
      </c>
      <c r="H215" s="54">
        <v>3.2046430365062689E-2</v>
      </c>
      <c r="I215" s="54">
        <v>3.3217001121774864E-2</v>
      </c>
      <c r="J215" s="54">
        <v>2.5029670263559439E-2</v>
      </c>
      <c r="K215" s="54">
        <v>1.116938371456256</v>
      </c>
      <c r="L215" s="54">
        <v>1.0841765979209801</v>
      </c>
    </row>
    <row r="216" spans="1:12" s="156" customFormat="1" x14ac:dyDescent="0.25">
      <c r="A216" s="104" t="s">
        <v>319</v>
      </c>
      <c r="B216" s="155" t="s">
        <v>318</v>
      </c>
      <c r="C216" s="43">
        <v>0</v>
      </c>
      <c r="D216" s="43">
        <v>0</v>
      </c>
      <c r="E216" s="43">
        <v>0</v>
      </c>
      <c r="F216" s="43" t="s">
        <v>4</v>
      </c>
      <c r="G216" s="43">
        <v>0</v>
      </c>
      <c r="H216" s="55">
        <v>0</v>
      </c>
      <c r="I216" s="55">
        <v>0</v>
      </c>
      <c r="J216" s="55">
        <v>0</v>
      </c>
      <c r="K216" s="55">
        <v>0</v>
      </c>
      <c r="L216" s="55">
        <v>0</v>
      </c>
    </row>
    <row r="217" spans="1:12" s="156" customFormat="1" x14ac:dyDescent="0.25">
      <c r="A217" s="104" t="s">
        <v>317</v>
      </c>
      <c r="B217" s="146" t="s">
        <v>316</v>
      </c>
      <c r="C217" s="43" t="s">
        <v>4</v>
      </c>
      <c r="D217" s="43" t="s">
        <v>4</v>
      </c>
      <c r="E217" s="43" t="s">
        <v>4</v>
      </c>
      <c r="F217" s="43" t="s">
        <v>4</v>
      </c>
      <c r="G217" s="43" t="s">
        <v>4</v>
      </c>
      <c r="H217" s="55" t="s">
        <v>4</v>
      </c>
      <c r="I217" s="55" t="s">
        <v>4</v>
      </c>
      <c r="J217" s="55" t="s">
        <v>4</v>
      </c>
      <c r="K217" s="54" t="s">
        <v>4</v>
      </c>
      <c r="L217" s="55" t="s">
        <v>4</v>
      </c>
    </row>
    <row r="218" spans="1:12" s="156" customFormat="1" x14ac:dyDescent="0.25">
      <c r="A218" s="82" t="s">
        <v>313</v>
      </c>
      <c r="B218" s="155" t="s">
        <v>312</v>
      </c>
      <c r="C218" s="43" t="s">
        <v>4</v>
      </c>
      <c r="D218" s="43" t="s">
        <v>4</v>
      </c>
      <c r="E218" s="43" t="s">
        <v>4</v>
      </c>
      <c r="F218" s="43" t="s">
        <v>4</v>
      </c>
      <c r="G218" s="43" t="s">
        <v>4</v>
      </c>
      <c r="H218" s="55" t="s">
        <v>4</v>
      </c>
      <c r="I218" s="55" t="s">
        <v>4</v>
      </c>
      <c r="J218" s="55" t="s">
        <v>4</v>
      </c>
      <c r="K218" s="55" t="s">
        <v>4</v>
      </c>
      <c r="L218" s="54" t="s">
        <v>4</v>
      </c>
    </row>
    <row r="219" spans="1:12" s="156" customFormat="1" ht="23.4" x14ac:dyDescent="0.25">
      <c r="A219" s="104" t="s">
        <v>286</v>
      </c>
      <c r="B219" s="155" t="s">
        <v>285</v>
      </c>
      <c r="C219" s="43" t="s">
        <v>4</v>
      </c>
      <c r="D219" s="43" t="s">
        <v>4</v>
      </c>
      <c r="E219" s="43" t="s">
        <v>4</v>
      </c>
      <c r="F219" s="43" t="s">
        <v>4</v>
      </c>
      <c r="G219" s="43" t="s">
        <v>4</v>
      </c>
      <c r="H219" s="55" t="s">
        <v>4</v>
      </c>
      <c r="I219" s="55" t="s">
        <v>4</v>
      </c>
      <c r="J219" s="55" t="s">
        <v>4</v>
      </c>
      <c r="K219" s="55" t="s">
        <v>4</v>
      </c>
      <c r="L219" s="55" t="s">
        <v>4</v>
      </c>
    </row>
    <row r="220" spans="1:12" s="156" customFormat="1" x14ac:dyDescent="0.25">
      <c r="A220" s="104" t="s">
        <v>282</v>
      </c>
      <c r="B220" s="155" t="s">
        <v>281</v>
      </c>
      <c r="C220" s="43">
        <v>0</v>
      </c>
      <c r="D220" s="43">
        <v>0</v>
      </c>
      <c r="E220" s="43">
        <v>0</v>
      </c>
      <c r="F220" s="43">
        <v>0</v>
      </c>
      <c r="G220" s="43">
        <v>0</v>
      </c>
      <c r="H220" s="55">
        <v>0</v>
      </c>
      <c r="I220" s="55">
        <v>0</v>
      </c>
      <c r="J220" s="55">
        <v>0</v>
      </c>
      <c r="K220" s="55" t="s">
        <v>4</v>
      </c>
      <c r="L220" s="55" t="s">
        <v>4</v>
      </c>
    </row>
    <row r="221" spans="1:12" s="156" customFormat="1" x14ac:dyDescent="0.25">
      <c r="A221" s="104" t="s">
        <v>280</v>
      </c>
      <c r="B221" s="155" t="s">
        <v>279</v>
      </c>
      <c r="C221" s="43">
        <v>0</v>
      </c>
      <c r="D221" s="43">
        <v>0</v>
      </c>
      <c r="E221" s="43">
        <v>0</v>
      </c>
      <c r="F221" s="43">
        <v>0</v>
      </c>
      <c r="G221" s="43">
        <v>0</v>
      </c>
      <c r="H221" s="55">
        <v>0</v>
      </c>
      <c r="I221" s="55">
        <v>0</v>
      </c>
      <c r="J221" s="55">
        <v>0</v>
      </c>
      <c r="K221" s="55" t="s">
        <v>4</v>
      </c>
      <c r="L221" s="55" t="s">
        <v>4</v>
      </c>
    </row>
    <row r="222" spans="1:12" s="156" customFormat="1" x14ac:dyDescent="0.25">
      <c r="A222" s="104" t="s">
        <v>276</v>
      </c>
      <c r="B222" s="155" t="s">
        <v>275</v>
      </c>
      <c r="C222" s="43">
        <v>0</v>
      </c>
      <c r="D222" s="43" t="s">
        <v>4</v>
      </c>
      <c r="E222" s="43" t="s">
        <v>4</v>
      </c>
      <c r="F222" s="43" t="s">
        <v>4</v>
      </c>
      <c r="G222" s="43" t="s">
        <v>4</v>
      </c>
      <c r="H222" s="55">
        <v>0</v>
      </c>
      <c r="I222" s="55">
        <v>0</v>
      </c>
      <c r="J222" s="55">
        <v>0</v>
      </c>
      <c r="K222" s="55">
        <v>0</v>
      </c>
      <c r="L222" s="55">
        <v>0</v>
      </c>
    </row>
    <row r="223" spans="1:12" s="156" customFormat="1" x14ac:dyDescent="0.25">
      <c r="A223" s="152" t="s">
        <v>51</v>
      </c>
      <c r="B223" s="154"/>
      <c r="C223" s="44">
        <v>0.5</v>
      </c>
      <c r="D223" s="44">
        <v>0.5</v>
      </c>
      <c r="E223" s="44">
        <v>0.6</v>
      </c>
      <c r="F223" s="44">
        <v>0.5</v>
      </c>
      <c r="G223" s="44">
        <v>1.5</v>
      </c>
      <c r="H223" s="54">
        <v>1.051289850254292</v>
      </c>
      <c r="I223" s="54">
        <v>1.6243813741375925</v>
      </c>
      <c r="J223" s="54">
        <v>2.0584763977838918</v>
      </c>
      <c r="K223" s="54">
        <v>21.42489152870802</v>
      </c>
      <c r="L223" s="54">
        <v>37.047838911486899</v>
      </c>
    </row>
    <row r="224" spans="1:12" s="156" customFormat="1" x14ac:dyDescent="0.25">
      <c r="A224" s="104" t="s">
        <v>317</v>
      </c>
      <c r="B224" s="146" t="s">
        <v>316</v>
      </c>
      <c r="C224" s="43" t="s">
        <v>4</v>
      </c>
      <c r="D224" s="43" t="s">
        <v>4</v>
      </c>
      <c r="E224" s="43" t="s">
        <v>4</v>
      </c>
      <c r="F224" s="43" t="s">
        <v>4</v>
      </c>
      <c r="G224" s="43" t="s">
        <v>4</v>
      </c>
      <c r="H224" s="55" t="s">
        <v>4</v>
      </c>
      <c r="I224" s="55" t="s">
        <v>4</v>
      </c>
      <c r="J224" s="55" t="s">
        <v>4</v>
      </c>
      <c r="K224" s="54" t="s">
        <v>4</v>
      </c>
      <c r="L224" s="55" t="s">
        <v>4</v>
      </c>
    </row>
    <row r="225" spans="1:12" s="156" customFormat="1" x14ac:dyDescent="0.25">
      <c r="A225" s="82" t="s">
        <v>313</v>
      </c>
      <c r="B225" s="155" t="s">
        <v>312</v>
      </c>
      <c r="C225" s="43" t="s">
        <v>4</v>
      </c>
      <c r="D225" s="43" t="s">
        <v>4</v>
      </c>
      <c r="E225" s="43" t="s">
        <v>4</v>
      </c>
      <c r="F225" s="43" t="s">
        <v>4</v>
      </c>
      <c r="G225" s="43" t="s">
        <v>4</v>
      </c>
      <c r="H225" s="55" t="s">
        <v>4</v>
      </c>
      <c r="I225" s="55" t="s">
        <v>4</v>
      </c>
      <c r="J225" s="55" t="s">
        <v>4</v>
      </c>
      <c r="K225" s="55" t="s">
        <v>4</v>
      </c>
      <c r="L225" s="54" t="s">
        <v>4</v>
      </c>
    </row>
    <row r="226" spans="1:12" s="156" customFormat="1" x14ac:dyDescent="0.25">
      <c r="A226" s="104" t="s">
        <v>284</v>
      </c>
      <c r="B226" s="155" t="s">
        <v>283</v>
      </c>
      <c r="C226" s="43" t="s">
        <v>4</v>
      </c>
      <c r="D226" s="43">
        <v>0</v>
      </c>
      <c r="E226" s="43">
        <v>0</v>
      </c>
      <c r="F226" s="43">
        <v>0</v>
      </c>
      <c r="G226" s="43">
        <v>0</v>
      </c>
      <c r="H226" s="55">
        <v>0</v>
      </c>
      <c r="I226" s="55">
        <v>0</v>
      </c>
      <c r="J226" s="55">
        <v>0</v>
      </c>
      <c r="K226" s="55">
        <v>0</v>
      </c>
      <c r="L226" s="54">
        <v>0</v>
      </c>
    </row>
    <row r="227" spans="1:12" s="156" customFormat="1" x14ac:dyDescent="0.25">
      <c r="A227" s="104" t="s">
        <v>282</v>
      </c>
      <c r="B227" s="155" t="s">
        <v>281</v>
      </c>
      <c r="C227" s="43">
        <v>0</v>
      </c>
      <c r="D227" s="43">
        <v>0</v>
      </c>
      <c r="E227" s="43" t="s">
        <v>4</v>
      </c>
      <c r="F227" s="43" t="s">
        <v>4</v>
      </c>
      <c r="G227" s="43" t="s">
        <v>4</v>
      </c>
      <c r="H227" s="55" t="s">
        <v>4</v>
      </c>
      <c r="I227" s="55">
        <v>0.213016254738216</v>
      </c>
      <c r="J227" s="55">
        <v>0</v>
      </c>
      <c r="K227" s="55">
        <v>0</v>
      </c>
      <c r="L227" s="55">
        <v>0</v>
      </c>
    </row>
    <row r="228" spans="1:12" s="156" customFormat="1" x14ac:dyDescent="0.25">
      <c r="A228" s="104" t="s">
        <v>280</v>
      </c>
      <c r="B228" s="155" t="s">
        <v>279</v>
      </c>
      <c r="C228" s="43">
        <v>0</v>
      </c>
      <c r="D228" s="43">
        <v>0</v>
      </c>
      <c r="E228" s="43">
        <v>0</v>
      </c>
      <c r="F228" s="43">
        <v>0</v>
      </c>
      <c r="G228" s="43" t="s">
        <v>4</v>
      </c>
      <c r="H228" s="55" t="s">
        <v>4</v>
      </c>
      <c r="I228" s="55" t="s">
        <v>4</v>
      </c>
      <c r="J228" s="55" t="s">
        <v>4</v>
      </c>
      <c r="K228" s="55" t="s">
        <v>4</v>
      </c>
      <c r="L228" s="54" t="s">
        <v>4</v>
      </c>
    </row>
    <row r="229" spans="1:12" s="156" customFormat="1" x14ac:dyDescent="0.25">
      <c r="A229" s="104" t="s">
        <v>276</v>
      </c>
      <c r="B229" s="155" t="s">
        <v>275</v>
      </c>
      <c r="C229" s="43">
        <v>0</v>
      </c>
      <c r="D229" s="43">
        <v>0</v>
      </c>
      <c r="E229" s="43">
        <v>0</v>
      </c>
      <c r="F229" s="43">
        <v>0</v>
      </c>
      <c r="G229" s="43" t="s">
        <v>4</v>
      </c>
      <c r="H229" s="55" t="s">
        <v>4</v>
      </c>
      <c r="I229" s="55" t="s">
        <v>4</v>
      </c>
      <c r="J229" s="55" t="s">
        <v>4</v>
      </c>
      <c r="K229" s="55" t="s">
        <v>4</v>
      </c>
      <c r="L229" s="55" t="s">
        <v>4</v>
      </c>
    </row>
    <row r="230" spans="1:12" s="156" customFormat="1" x14ac:dyDescent="0.25">
      <c r="A230" s="104" t="s">
        <v>274</v>
      </c>
      <c r="B230" s="155" t="s">
        <v>273</v>
      </c>
      <c r="C230" s="43" t="s">
        <v>4</v>
      </c>
      <c r="D230" s="43" t="s">
        <v>4</v>
      </c>
      <c r="E230" s="43" t="s">
        <v>4</v>
      </c>
      <c r="F230" s="43" t="s">
        <v>4</v>
      </c>
      <c r="G230" s="43" t="s">
        <v>4</v>
      </c>
      <c r="H230" s="55">
        <v>0</v>
      </c>
      <c r="I230" s="55">
        <v>0</v>
      </c>
      <c r="J230" s="55">
        <v>0</v>
      </c>
      <c r="K230" s="55">
        <v>0</v>
      </c>
      <c r="L230" s="55">
        <v>0</v>
      </c>
    </row>
    <row r="231" spans="1:12" s="156" customFormat="1" x14ac:dyDescent="0.25">
      <c r="A231" s="152" t="s">
        <v>49</v>
      </c>
      <c r="B231" s="154"/>
      <c r="C231" s="44" t="s">
        <v>4</v>
      </c>
      <c r="D231" s="44" t="s">
        <v>4</v>
      </c>
      <c r="E231" s="44" t="s">
        <v>4</v>
      </c>
      <c r="F231" s="44" t="s">
        <v>4</v>
      </c>
      <c r="G231" s="44" t="s">
        <v>4</v>
      </c>
      <c r="H231" s="54" t="s">
        <v>4</v>
      </c>
      <c r="I231" s="54" t="s">
        <v>4</v>
      </c>
      <c r="J231" s="54">
        <v>0</v>
      </c>
      <c r="K231" s="55" t="s">
        <v>4</v>
      </c>
      <c r="L231" s="54" t="s">
        <v>4</v>
      </c>
    </row>
    <row r="232" spans="1:12" s="156" customFormat="1" x14ac:dyDescent="0.25">
      <c r="A232" s="104" t="s">
        <v>276</v>
      </c>
      <c r="B232" s="157" t="s">
        <v>275</v>
      </c>
      <c r="C232" s="43" t="s">
        <v>4</v>
      </c>
      <c r="D232" s="43" t="s">
        <v>4</v>
      </c>
      <c r="E232" s="43" t="s">
        <v>4</v>
      </c>
      <c r="F232" s="43" t="s">
        <v>4</v>
      </c>
      <c r="G232" s="43" t="s">
        <v>4</v>
      </c>
      <c r="H232" s="55" t="s">
        <v>4</v>
      </c>
      <c r="I232" s="55" t="s">
        <v>4</v>
      </c>
      <c r="J232" s="55">
        <v>0</v>
      </c>
      <c r="K232" s="55" t="s">
        <v>4</v>
      </c>
      <c r="L232" s="55" t="s">
        <v>4</v>
      </c>
    </row>
    <row r="233" spans="1:12" s="156" customFormat="1" x14ac:dyDescent="0.25">
      <c r="A233" s="152" t="s">
        <v>39</v>
      </c>
      <c r="B233" s="154"/>
      <c r="C233" s="44" t="s">
        <v>4</v>
      </c>
      <c r="D233" s="44" t="s">
        <v>4</v>
      </c>
      <c r="E233" s="44" t="s">
        <v>4</v>
      </c>
      <c r="F233" s="44" t="s">
        <v>4</v>
      </c>
      <c r="G233" s="44" t="s">
        <v>4</v>
      </c>
      <c r="H233" s="54" t="s">
        <v>4</v>
      </c>
      <c r="I233" s="54">
        <v>1.7165172188780811</v>
      </c>
      <c r="J233" s="54">
        <v>1.491829055528511</v>
      </c>
      <c r="K233" s="54">
        <v>1.4362994439529895</v>
      </c>
      <c r="L233" s="54" t="s">
        <v>4</v>
      </c>
    </row>
    <row r="234" spans="1:12" s="156" customFormat="1" x14ac:dyDescent="0.25">
      <c r="A234" s="104" t="s">
        <v>317</v>
      </c>
      <c r="B234" s="146" t="s">
        <v>316</v>
      </c>
      <c r="C234" s="43" t="s">
        <v>4</v>
      </c>
      <c r="D234" s="43" t="s">
        <v>4</v>
      </c>
      <c r="E234" s="43" t="s">
        <v>4</v>
      </c>
      <c r="F234" s="43" t="s">
        <v>4</v>
      </c>
      <c r="G234" s="43" t="s">
        <v>4</v>
      </c>
      <c r="H234" s="55" t="s">
        <v>4</v>
      </c>
      <c r="I234" s="55" t="s">
        <v>4</v>
      </c>
      <c r="J234" s="55" t="s">
        <v>4</v>
      </c>
      <c r="K234" s="55" t="s">
        <v>4</v>
      </c>
      <c r="L234" s="54" t="s">
        <v>4</v>
      </c>
    </row>
    <row r="235" spans="1:12" s="156" customFormat="1" x14ac:dyDescent="0.25">
      <c r="A235" s="82" t="s">
        <v>313</v>
      </c>
      <c r="B235" s="157" t="s">
        <v>312</v>
      </c>
      <c r="C235" s="43" t="s">
        <v>4</v>
      </c>
      <c r="D235" s="43" t="s">
        <v>4</v>
      </c>
      <c r="E235" s="43" t="s">
        <v>4</v>
      </c>
      <c r="F235" s="43" t="s">
        <v>4</v>
      </c>
      <c r="G235" s="43" t="s">
        <v>4</v>
      </c>
      <c r="H235" s="55" t="s">
        <v>4</v>
      </c>
      <c r="I235" s="55" t="s">
        <v>4</v>
      </c>
      <c r="J235" s="55" t="s">
        <v>4</v>
      </c>
      <c r="K235" s="55" t="s">
        <v>4</v>
      </c>
      <c r="L235" s="55" t="s">
        <v>4</v>
      </c>
    </row>
    <row r="236" spans="1:12" ht="23.4" x14ac:dyDescent="0.25">
      <c r="A236" s="104" t="s">
        <v>288</v>
      </c>
      <c r="B236" s="142" t="s">
        <v>287</v>
      </c>
      <c r="C236" s="43">
        <v>0</v>
      </c>
      <c r="D236" s="43">
        <v>0</v>
      </c>
      <c r="E236" s="43">
        <v>0</v>
      </c>
      <c r="F236" s="43">
        <v>0</v>
      </c>
      <c r="G236" s="43">
        <v>0</v>
      </c>
      <c r="H236" s="55">
        <v>0</v>
      </c>
      <c r="I236" s="55" t="s">
        <v>4</v>
      </c>
      <c r="J236" s="55" t="s">
        <v>4</v>
      </c>
      <c r="K236" s="55" t="s">
        <v>4</v>
      </c>
      <c r="L236" s="55" t="s">
        <v>4</v>
      </c>
    </row>
    <row r="237" spans="1:12" x14ac:dyDescent="0.25">
      <c r="A237" s="104" t="s">
        <v>274</v>
      </c>
      <c r="B237" s="142" t="s">
        <v>273</v>
      </c>
      <c r="C237" s="43">
        <v>0</v>
      </c>
      <c r="D237" s="43">
        <v>0</v>
      </c>
      <c r="E237" s="43">
        <v>0</v>
      </c>
      <c r="F237" s="43">
        <v>0</v>
      </c>
      <c r="G237" s="43">
        <v>0</v>
      </c>
      <c r="H237" s="55">
        <v>0</v>
      </c>
      <c r="I237" s="55" t="s">
        <v>4</v>
      </c>
      <c r="J237" s="55" t="s">
        <v>4</v>
      </c>
      <c r="K237" s="55" t="s">
        <v>4</v>
      </c>
      <c r="L237" s="55">
        <v>0</v>
      </c>
    </row>
    <row r="238" spans="1:12" x14ac:dyDescent="0.25">
      <c r="A238" s="152" t="s">
        <v>38</v>
      </c>
      <c r="B238" s="154"/>
      <c r="C238" s="44" t="s">
        <v>4</v>
      </c>
      <c r="D238" s="44" t="s">
        <v>4</v>
      </c>
      <c r="E238" s="44" t="s">
        <v>4</v>
      </c>
      <c r="F238" s="44" t="s">
        <v>4</v>
      </c>
      <c r="G238" s="44" t="s">
        <v>4</v>
      </c>
      <c r="H238" s="54" t="s">
        <v>4</v>
      </c>
      <c r="I238" s="54" t="s">
        <v>4</v>
      </c>
      <c r="J238" s="54">
        <v>0</v>
      </c>
      <c r="K238" s="54">
        <v>0</v>
      </c>
      <c r="L238" s="54">
        <v>0</v>
      </c>
    </row>
    <row r="239" spans="1:12" x14ac:dyDescent="0.25">
      <c r="A239" s="104" t="s">
        <v>290</v>
      </c>
      <c r="B239" s="157" t="s">
        <v>289</v>
      </c>
      <c r="C239" s="43" t="s">
        <v>4</v>
      </c>
      <c r="D239" s="43" t="s">
        <v>4</v>
      </c>
      <c r="E239" s="43" t="s">
        <v>4</v>
      </c>
      <c r="F239" s="43" t="s">
        <v>4</v>
      </c>
      <c r="G239" s="43" t="s">
        <v>4</v>
      </c>
      <c r="H239" s="55" t="s">
        <v>4</v>
      </c>
      <c r="I239" s="55" t="s">
        <v>4</v>
      </c>
      <c r="J239" s="55">
        <v>0</v>
      </c>
      <c r="K239" s="55">
        <v>0</v>
      </c>
      <c r="L239" s="55">
        <v>0</v>
      </c>
    </row>
    <row r="240" spans="1:12" x14ac:dyDescent="0.25">
      <c r="A240" s="152" t="s">
        <v>36</v>
      </c>
      <c r="B240" s="154"/>
      <c r="C240" s="44">
        <v>14.6</v>
      </c>
      <c r="D240" s="44">
        <v>14.9</v>
      </c>
      <c r="E240" s="44">
        <v>17.5</v>
      </c>
      <c r="F240" s="44">
        <v>16.8</v>
      </c>
      <c r="G240" s="44">
        <v>16.100000000000001</v>
      </c>
      <c r="H240" s="54">
        <v>4.4526889858742393</v>
      </c>
      <c r="I240" s="54">
        <v>4.3505363257106406</v>
      </c>
      <c r="J240" s="54">
        <v>1.6433005365258704</v>
      </c>
      <c r="K240" s="54">
        <v>3.8264143392729242</v>
      </c>
      <c r="L240" s="54">
        <v>1.7340303051928001</v>
      </c>
    </row>
    <row r="241" spans="1:12" x14ac:dyDescent="0.25">
      <c r="A241" s="104" t="s">
        <v>317</v>
      </c>
      <c r="B241" s="146" t="s">
        <v>316</v>
      </c>
      <c r="C241" s="43" t="s">
        <v>4</v>
      </c>
      <c r="D241" s="43" t="s">
        <v>4</v>
      </c>
      <c r="E241" s="43" t="s">
        <v>4</v>
      </c>
      <c r="F241" s="43" t="s">
        <v>4</v>
      </c>
      <c r="G241" s="43" t="s">
        <v>4</v>
      </c>
      <c r="H241" s="55" t="s">
        <v>4</v>
      </c>
      <c r="I241" s="55" t="s">
        <v>4</v>
      </c>
      <c r="J241" s="55" t="s">
        <v>4</v>
      </c>
      <c r="K241" s="55" t="s">
        <v>4</v>
      </c>
      <c r="L241" s="55" t="s">
        <v>4</v>
      </c>
    </row>
    <row r="242" spans="1:12" x14ac:dyDescent="0.25">
      <c r="A242" s="82" t="s">
        <v>313</v>
      </c>
      <c r="B242" s="155" t="s">
        <v>312</v>
      </c>
      <c r="C242" s="43" t="s">
        <v>4</v>
      </c>
      <c r="D242" s="43" t="s">
        <v>4</v>
      </c>
      <c r="E242" s="43" t="s">
        <v>4</v>
      </c>
      <c r="F242" s="43" t="s">
        <v>4</v>
      </c>
      <c r="G242" s="43" t="s">
        <v>4</v>
      </c>
      <c r="H242" s="55" t="s">
        <v>4</v>
      </c>
      <c r="I242" s="55" t="s">
        <v>4</v>
      </c>
      <c r="J242" s="55">
        <v>0</v>
      </c>
      <c r="K242" s="55">
        <v>0</v>
      </c>
      <c r="L242" s="55">
        <v>0</v>
      </c>
    </row>
    <row r="243" spans="1:12" ht="23.4" x14ac:dyDescent="0.25">
      <c r="A243" s="82" t="s">
        <v>292</v>
      </c>
      <c r="B243" s="155" t="s">
        <v>291</v>
      </c>
      <c r="C243" s="43" t="s">
        <v>4</v>
      </c>
      <c r="D243" s="43" t="s">
        <v>4</v>
      </c>
      <c r="E243" s="43" t="s">
        <v>4</v>
      </c>
      <c r="F243" s="43" t="s">
        <v>4</v>
      </c>
      <c r="G243" s="43" t="s">
        <v>4</v>
      </c>
      <c r="H243" s="55" t="s">
        <v>4</v>
      </c>
      <c r="I243" s="55" t="s">
        <v>4</v>
      </c>
      <c r="J243" s="55" t="s">
        <v>4</v>
      </c>
      <c r="K243" s="55" t="s">
        <v>4</v>
      </c>
      <c r="L243" s="55" t="s">
        <v>4</v>
      </c>
    </row>
    <row r="244" spans="1:12" ht="23.4" x14ac:dyDescent="0.25">
      <c r="A244" s="104" t="s">
        <v>286</v>
      </c>
      <c r="B244" s="155" t="s">
        <v>285</v>
      </c>
      <c r="C244" s="43" t="s">
        <v>4</v>
      </c>
      <c r="D244" s="43" t="s">
        <v>4</v>
      </c>
      <c r="E244" s="43" t="s">
        <v>4</v>
      </c>
      <c r="F244" s="43" t="s">
        <v>4</v>
      </c>
      <c r="G244" s="43" t="s">
        <v>4</v>
      </c>
      <c r="H244" s="55" t="s">
        <v>4</v>
      </c>
      <c r="I244" s="55" t="s">
        <v>4</v>
      </c>
      <c r="J244" s="55" t="s">
        <v>4</v>
      </c>
      <c r="K244" s="54" t="s">
        <v>4</v>
      </c>
      <c r="L244" s="55" t="s">
        <v>4</v>
      </c>
    </row>
    <row r="245" spans="1:12" ht="15.75" customHeight="1" x14ac:dyDescent="0.25">
      <c r="A245" s="104" t="s">
        <v>280</v>
      </c>
      <c r="B245" s="155" t="s">
        <v>279</v>
      </c>
      <c r="C245" s="43">
        <v>0</v>
      </c>
      <c r="D245" s="43">
        <v>0</v>
      </c>
      <c r="E245" s="43">
        <v>0</v>
      </c>
      <c r="F245" s="43">
        <v>0</v>
      </c>
      <c r="G245" s="43">
        <v>0</v>
      </c>
      <c r="H245" s="55">
        <v>0</v>
      </c>
      <c r="I245" s="55">
        <v>0</v>
      </c>
      <c r="J245" s="55">
        <v>0</v>
      </c>
      <c r="K245" s="54" t="s">
        <v>4</v>
      </c>
      <c r="L245" s="55" t="s">
        <v>4</v>
      </c>
    </row>
    <row r="246" spans="1:12" ht="14.25" customHeight="1" x14ac:dyDescent="0.25">
      <c r="A246" s="104" t="s">
        <v>276</v>
      </c>
      <c r="B246" s="155" t="s">
        <v>275</v>
      </c>
      <c r="C246" s="43" t="s">
        <v>4</v>
      </c>
      <c r="D246" s="43" t="s">
        <v>4</v>
      </c>
      <c r="E246" s="43" t="s">
        <v>4</v>
      </c>
      <c r="F246" s="43" t="s">
        <v>4</v>
      </c>
      <c r="G246" s="43" t="s">
        <v>4</v>
      </c>
      <c r="H246" s="55" t="s">
        <v>4</v>
      </c>
      <c r="I246" s="55" t="s">
        <v>4</v>
      </c>
      <c r="J246" s="55" t="s">
        <v>4</v>
      </c>
      <c r="K246" s="55" t="s">
        <v>4</v>
      </c>
      <c r="L246" s="54" t="s">
        <v>4</v>
      </c>
    </row>
    <row r="247" spans="1:12" x14ac:dyDescent="0.25">
      <c r="A247" s="152" t="s">
        <v>35</v>
      </c>
      <c r="B247" s="154"/>
      <c r="C247" s="44">
        <v>0.4</v>
      </c>
      <c r="D247" s="44">
        <v>0.4</v>
      </c>
      <c r="E247" s="44">
        <v>0.4</v>
      </c>
      <c r="F247" s="44">
        <v>0.4</v>
      </c>
      <c r="G247" s="44">
        <v>0.9</v>
      </c>
      <c r="H247" s="54">
        <v>1.1342123319162785</v>
      </c>
      <c r="I247" s="54">
        <v>3.506924943727963</v>
      </c>
      <c r="J247" s="54">
        <v>2.9716122575105453</v>
      </c>
      <c r="K247" s="54">
        <v>3.389522515691477</v>
      </c>
      <c r="L247" s="54">
        <v>4.6917195937105998</v>
      </c>
    </row>
    <row r="248" spans="1:12" x14ac:dyDescent="0.25">
      <c r="A248" s="104" t="s">
        <v>317</v>
      </c>
      <c r="B248" s="146" t="s">
        <v>316</v>
      </c>
      <c r="C248" s="43">
        <v>0.21199999999999997</v>
      </c>
      <c r="D248" s="43">
        <v>0.21199999999999997</v>
      </c>
      <c r="E248" s="43">
        <v>0.21199999999999997</v>
      </c>
      <c r="F248" s="43">
        <v>0.21199999999999997</v>
      </c>
      <c r="G248" s="43">
        <v>0.45739999999999997</v>
      </c>
      <c r="H248" s="55">
        <v>0.32862003352832603</v>
      </c>
      <c r="I248" s="55">
        <v>0.32148748817737199</v>
      </c>
      <c r="J248" s="55">
        <v>0.143087238778624</v>
      </c>
      <c r="K248" s="55" t="s">
        <v>4</v>
      </c>
      <c r="L248" s="55" t="s">
        <v>4</v>
      </c>
    </row>
    <row r="249" spans="1:12" x14ac:dyDescent="0.25">
      <c r="A249" s="82" t="s">
        <v>313</v>
      </c>
      <c r="B249" s="155" t="s">
        <v>312</v>
      </c>
      <c r="C249" s="43">
        <v>0.21199999999999997</v>
      </c>
      <c r="D249" s="43">
        <v>0.21199999999999997</v>
      </c>
      <c r="E249" s="43">
        <v>0.21199999999999997</v>
      </c>
      <c r="F249" s="43">
        <v>0.21199999999999997</v>
      </c>
      <c r="G249" s="43">
        <v>0.45739999999999997</v>
      </c>
      <c r="H249" s="55">
        <v>0.32862003352832603</v>
      </c>
      <c r="I249" s="55">
        <v>0.32148748817737199</v>
      </c>
      <c r="J249" s="55">
        <v>0.143087238778624</v>
      </c>
      <c r="K249" s="55" t="s">
        <v>4</v>
      </c>
      <c r="L249" s="55" t="s">
        <v>4</v>
      </c>
    </row>
    <row r="250" spans="1:12" ht="23.4" x14ac:dyDescent="0.25">
      <c r="A250" s="104" t="s">
        <v>288</v>
      </c>
      <c r="B250" s="155" t="s">
        <v>287</v>
      </c>
      <c r="C250" s="43">
        <v>0</v>
      </c>
      <c r="D250" s="43">
        <v>0</v>
      </c>
      <c r="E250" s="43">
        <v>0</v>
      </c>
      <c r="F250" s="43">
        <v>0</v>
      </c>
      <c r="G250" s="43" t="s">
        <v>4</v>
      </c>
      <c r="H250" s="55" t="s">
        <v>4</v>
      </c>
      <c r="I250" s="55" t="s">
        <v>4</v>
      </c>
      <c r="J250" s="55" t="s">
        <v>4</v>
      </c>
      <c r="K250" s="54" t="s">
        <v>4</v>
      </c>
      <c r="L250" s="55" t="s">
        <v>4</v>
      </c>
    </row>
    <row r="251" spans="1:12" x14ac:dyDescent="0.25">
      <c r="A251" s="104" t="s">
        <v>278</v>
      </c>
      <c r="B251" s="155" t="s">
        <v>277</v>
      </c>
      <c r="C251" s="43" t="s">
        <v>4</v>
      </c>
      <c r="D251" s="43" t="s">
        <v>4</v>
      </c>
      <c r="E251" s="43" t="s">
        <v>4</v>
      </c>
      <c r="F251" s="43" t="s">
        <v>4</v>
      </c>
      <c r="G251" s="43" t="s">
        <v>4</v>
      </c>
      <c r="H251" s="55" t="s">
        <v>4</v>
      </c>
      <c r="I251" s="55" t="s">
        <v>4</v>
      </c>
      <c r="J251" s="55" t="s">
        <v>4</v>
      </c>
      <c r="K251" s="55">
        <v>0</v>
      </c>
      <c r="L251" s="55">
        <v>0</v>
      </c>
    </row>
    <row r="252" spans="1:12" x14ac:dyDescent="0.25">
      <c r="A252" s="152" t="s">
        <v>28</v>
      </c>
      <c r="B252" s="154"/>
      <c r="C252" s="44">
        <v>0.1</v>
      </c>
      <c r="D252" s="44">
        <v>0.1</v>
      </c>
      <c r="E252" s="44">
        <v>0.2</v>
      </c>
      <c r="F252" s="44">
        <v>0.1</v>
      </c>
      <c r="G252" s="44">
        <v>0.1</v>
      </c>
      <c r="H252" s="54">
        <v>3.0316962927857481E-2</v>
      </c>
      <c r="I252" s="54">
        <v>0.28869940098686891</v>
      </c>
      <c r="J252" s="54" t="s">
        <v>4</v>
      </c>
      <c r="K252" s="54" t="s">
        <v>4</v>
      </c>
      <c r="L252" s="55" t="s">
        <v>4</v>
      </c>
    </row>
    <row r="253" spans="1:12" x14ac:dyDescent="0.25">
      <c r="A253" s="104" t="s">
        <v>317</v>
      </c>
      <c r="B253" s="146" t="s">
        <v>316</v>
      </c>
      <c r="C253" s="43">
        <v>0</v>
      </c>
      <c r="D253" s="43">
        <v>0</v>
      </c>
      <c r="E253" s="43">
        <v>0</v>
      </c>
      <c r="F253" s="43">
        <v>0</v>
      </c>
      <c r="G253" s="43">
        <v>0</v>
      </c>
      <c r="H253" s="55">
        <v>0</v>
      </c>
      <c r="I253" s="55" t="s">
        <v>4</v>
      </c>
      <c r="J253" s="55">
        <v>0</v>
      </c>
      <c r="K253" s="55">
        <v>0</v>
      </c>
      <c r="L253" s="55">
        <v>0</v>
      </c>
    </row>
    <row r="254" spans="1:12" x14ac:dyDescent="0.25">
      <c r="A254" s="82" t="s">
        <v>313</v>
      </c>
      <c r="B254" s="155" t="s">
        <v>312</v>
      </c>
      <c r="C254" s="43">
        <v>0</v>
      </c>
      <c r="D254" s="43">
        <v>0</v>
      </c>
      <c r="E254" s="43">
        <v>0</v>
      </c>
      <c r="F254" s="43">
        <v>0</v>
      </c>
      <c r="G254" s="43">
        <v>0</v>
      </c>
      <c r="H254" s="55">
        <v>0</v>
      </c>
      <c r="I254" s="55" t="s">
        <v>4</v>
      </c>
      <c r="J254" s="55">
        <v>0</v>
      </c>
      <c r="K254" s="55">
        <v>0</v>
      </c>
      <c r="L254" s="55">
        <v>0</v>
      </c>
    </row>
    <row r="255" spans="1:12" ht="23.4" x14ac:dyDescent="0.25">
      <c r="A255" s="104" t="s">
        <v>288</v>
      </c>
      <c r="B255" s="155" t="s">
        <v>287</v>
      </c>
      <c r="C255" s="43" t="s">
        <v>4</v>
      </c>
      <c r="D255" s="43" t="s">
        <v>4</v>
      </c>
      <c r="E255" s="43" t="s">
        <v>4</v>
      </c>
      <c r="F255" s="43" t="s">
        <v>4</v>
      </c>
      <c r="G255" s="43" t="s">
        <v>4</v>
      </c>
      <c r="H255" s="55" t="s">
        <v>4</v>
      </c>
      <c r="I255" s="55">
        <v>0</v>
      </c>
      <c r="J255" s="55">
        <v>0</v>
      </c>
      <c r="K255" s="55">
        <v>0</v>
      </c>
      <c r="L255" s="55">
        <v>0</v>
      </c>
    </row>
    <row r="256" spans="1:12" x14ac:dyDescent="0.25">
      <c r="A256" s="104" t="s">
        <v>278</v>
      </c>
      <c r="B256" s="155" t="s">
        <v>277</v>
      </c>
      <c r="C256" s="43">
        <v>0</v>
      </c>
      <c r="D256" s="43">
        <v>0</v>
      </c>
      <c r="E256" s="43" t="s">
        <v>4</v>
      </c>
      <c r="F256" s="43" t="s">
        <v>4</v>
      </c>
      <c r="G256" s="43" t="s">
        <v>4</v>
      </c>
      <c r="H256" s="55" t="s">
        <v>4</v>
      </c>
      <c r="I256" s="55" t="s">
        <v>4</v>
      </c>
      <c r="J256" s="55" t="s">
        <v>4</v>
      </c>
      <c r="K256" s="55" t="s">
        <v>4</v>
      </c>
      <c r="L256" s="55" t="s">
        <v>4</v>
      </c>
    </row>
    <row r="257" spans="1:12" x14ac:dyDescent="0.25">
      <c r="A257" s="104" t="s">
        <v>276</v>
      </c>
      <c r="B257" s="155" t="s">
        <v>275</v>
      </c>
      <c r="C257" s="43" t="s">
        <v>4</v>
      </c>
      <c r="D257" s="43" t="s">
        <v>4</v>
      </c>
      <c r="E257" s="43" t="s">
        <v>4</v>
      </c>
      <c r="F257" s="43" t="s">
        <v>4</v>
      </c>
      <c r="G257" s="43" t="s">
        <v>4</v>
      </c>
      <c r="H257" s="55" t="s">
        <v>4</v>
      </c>
      <c r="I257" s="55" t="s">
        <v>4</v>
      </c>
      <c r="J257" s="55">
        <v>0</v>
      </c>
      <c r="K257" s="55">
        <v>0</v>
      </c>
      <c r="L257" s="55">
        <v>0</v>
      </c>
    </row>
    <row r="258" spans="1:12" x14ac:dyDescent="0.25">
      <c r="A258" s="152" t="s">
        <v>24</v>
      </c>
      <c r="B258" s="154"/>
      <c r="C258" s="44" t="s">
        <v>4</v>
      </c>
      <c r="D258" s="44" t="s">
        <v>4</v>
      </c>
      <c r="E258" s="44" t="s">
        <v>4</v>
      </c>
      <c r="F258" s="44" t="s">
        <v>4</v>
      </c>
      <c r="G258" s="44" t="s">
        <v>4</v>
      </c>
      <c r="H258" s="54">
        <v>0</v>
      </c>
      <c r="I258" s="54" t="s">
        <v>4</v>
      </c>
      <c r="J258" s="54" t="s">
        <v>4</v>
      </c>
      <c r="K258" s="54">
        <v>0</v>
      </c>
      <c r="L258" s="54">
        <v>0</v>
      </c>
    </row>
    <row r="259" spans="1:12" x14ac:dyDescent="0.25">
      <c r="A259" s="104" t="s">
        <v>317</v>
      </c>
      <c r="B259" s="146" t="s">
        <v>316</v>
      </c>
      <c r="C259" s="44" t="s">
        <v>4</v>
      </c>
      <c r="D259" s="44" t="s">
        <v>4</v>
      </c>
      <c r="E259" s="44" t="s">
        <v>4</v>
      </c>
      <c r="F259" s="43">
        <v>0</v>
      </c>
      <c r="G259" s="43">
        <v>0</v>
      </c>
      <c r="H259" s="55">
        <v>0</v>
      </c>
      <c r="I259" s="55">
        <v>0</v>
      </c>
      <c r="J259" s="55">
        <v>0</v>
      </c>
      <c r="K259" s="55">
        <v>0</v>
      </c>
      <c r="L259" s="54">
        <v>0</v>
      </c>
    </row>
    <row r="260" spans="1:12" x14ac:dyDescent="0.25">
      <c r="A260" s="82" t="s">
        <v>313</v>
      </c>
      <c r="B260" s="155" t="s">
        <v>312</v>
      </c>
      <c r="C260" s="43" t="s">
        <v>4</v>
      </c>
      <c r="D260" s="43" t="s">
        <v>4</v>
      </c>
      <c r="E260" s="43" t="s">
        <v>4</v>
      </c>
      <c r="F260" s="43">
        <v>0</v>
      </c>
      <c r="G260" s="43">
        <v>0</v>
      </c>
      <c r="H260" s="55">
        <v>0</v>
      </c>
      <c r="I260" s="55">
        <v>0</v>
      </c>
      <c r="J260" s="55">
        <v>0</v>
      </c>
      <c r="K260" s="55">
        <v>0</v>
      </c>
      <c r="L260" s="54">
        <v>0</v>
      </c>
    </row>
    <row r="261" spans="1:12" x14ac:dyDescent="0.25">
      <c r="A261" s="104" t="s">
        <v>290</v>
      </c>
      <c r="B261" s="155" t="s">
        <v>289</v>
      </c>
      <c r="C261" s="43" t="s">
        <v>4</v>
      </c>
      <c r="D261" s="43" t="s">
        <v>4</v>
      </c>
      <c r="E261" s="43" t="s">
        <v>4</v>
      </c>
      <c r="F261" s="43" t="s">
        <v>4</v>
      </c>
      <c r="G261" s="43" t="s">
        <v>4</v>
      </c>
      <c r="H261" s="55">
        <v>0</v>
      </c>
      <c r="I261" s="55" t="s">
        <v>4</v>
      </c>
      <c r="J261" s="55" t="s">
        <v>4</v>
      </c>
      <c r="K261" s="55">
        <v>0</v>
      </c>
      <c r="L261" s="55">
        <v>0</v>
      </c>
    </row>
    <row r="262" spans="1:12" x14ac:dyDescent="0.25">
      <c r="A262" s="152" t="s">
        <v>21</v>
      </c>
      <c r="B262" s="154"/>
      <c r="C262" s="44" t="s">
        <v>4</v>
      </c>
      <c r="D262" s="44" t="s">
        <v>4</v>
      </c>
      <c r="E262" s="44">
        <v>0.5</v>
      </c>
      <c r="F262" s="44" t="s">
        <v>4</v>
      </c>
      <c r="G262" s="44" t="s">
        <v>4</v>
      </c>
      <c r="H262" s="54">
        <v>0</v>
      </c>
      <c r="I262" s="54">
        <v>0</v>
      </c>
      <c r="J262" s="54">
        <v>0</v>
      </c>
      <c r="K262" s="54">
        <v>0</v>
      </c>
      <c r="L262" s="54">
        <v>0</v>
      </c>
    </row>
    <row r="263" spans="1:12" ht="23.4" x14ac:dyDescent="0.25">
      <c r="A263" s="104" t="s">
        <v>288</v>
      </c>
      <c r="B263" s="155" t="s">
        <v>287</v>
      </c>
      <c r="C263" s="43">
        <v>0</v>
      </c>
      <c r="D263" s="43">
        <v>0</v>
      </c>
      <c r="E263" s="43" t="s">
        <v>4</v>
      </c>
      <c r="F263" s="43" t="s">
        <v>4</v>
      </c>
      <c r="G263" s="43">
        <v>0</v>
      </c>
      <c r="H263" s="55">
        <v>0</v>
      </c>
      <c r="I263" s="55">
        <v>0</v>
      </c>
      <c r="J263" s="55">
        <v>0</v>
      </c>
      <c r="K263" s="55">
        <v>0</v>
      </c>
      <c r="L263" s="55">
        <v>0</v>
      </c>
    </row>
    <row r="264" spans="1:12" x14ac:dyDescent="0.25">
      <c r="A264" s="104" t="s">
        <v>282</v>
      </c>
      <c r="B264" s="155" t="s">
        <v>281</v>
      </c>
      <c r="C264" s="43" t="s">
        <v>4</v>
      </c>
      <c r="D264" s="43" t="s">
        <v>4</v>
      </c>
      <c r="E264" s="43">
        <v>0</v>
      </c>
      <c r="F264" s="43">
        <v>0</v>
      </c>
      <c r="G264" s="43">
        <v>0</v>
      </c>
      <c r="H264" s="55">
        <v>0</v>
      </c>
      <c r="I264" s="55">
        <v>0</v>
      </c>
      <c r="J264" s="55">
        <v>0</v>
      </c>
      <c r="K264" s="55">
        <v>0</v>
      </c>
      <c r="L264" s="55">
        <v>0</v>
      </c>
    </row>
    <row r="265" spans="1:12" x14ac:dyDescent="0.25">
      <c r="A265" s="104" t="s">
        <v>276</v>
      </c>
      <c r="B265" s="155" t="s">
        <v>275</v>
      </c>
      <c r="C265" s="43" t="s">
        <v>4</v>
      </c>
      <c r="D265" s="43" t="s">
        <v>4</v>
      </c>
      <c r="E265" s="43" t="s">
        <v>4</v>
      </c>
      <c r="F265" s="43" t="s">
        <v>4</v>
      </c>
      <c r="G265" s="43" t="s">
        <v>4</v>
      </c>
      <c r="H265" s="55">
        <v>0</v>
      </c>
      <c r="I265" s="55">
        <v>0</v>
      </c>
      <c r="J265" s="55">
        <v>0</v>
      </c>
      <c r="K265" s="55">
        <v>0</v>
      </c>
      <c r="L265" s="55">
        <v>0</v>
      </c>
    </row>
    <row r="266" spans="1:12" x14ac:dyDescent="0.25">
      <c r="A266" s="148" t="s">
        <v>19</v>
      </c>
      <c r="B266" s="142"/>
      <c r="C266" s="44">
        <v>0</v>
      </c>
      <c r="D266" s="44">
        <v>0</v>
      </c>
      <c r="E266" s="44">
        <v>0</v>
      </c>
      <c r="F266" s="44">
        <v>0</v>
      </c>
      <c r="G266" s="44">
        <v>0</v>
      </c>
      <c r="H266" s="54">
        <v>0</v>
      </c>
      <c r="I266" s="54" t="s">
        <v>4</v>
      </c>
      <c r="J266" s="54">
        <v>0</v>
      </c>
      <c r="K266" s="54">
        <v>0</v>
      </c>
      <c r="L266" s="54">
        <v>0</v>
      </c>
    </row>
    <row r="267" spans="1:12" x14ac:dyDescent="0.25">
      <c r="A267" s="104" t="s">
        <v>319</v>
      </c>
      <c r="B267" s="142" t="s">
        <v>318</v>
      </c>
      <c r="C267" s="43">
        <v>0</v>
      </c>
      <c r="D267" s="43">
        <v>0</v>
      </c>
      <c r="E267" s="43">
        <v>0</v>
      </c>
      <c r="F267" s="43">
        <v>0</v>
      </c>
      <c r="G267" s="43">
        <v>0</v>
      </c>
      <c r="H267" s="55">
        <v>0</v>
      </c>
      <c r="I267" s="55" t="s">
        <v>4</v>
      </c>
      <c r="J267" s="55">
        <v>0</v>
      </c>
      <c r="K267" s="55">
        <v>0</v>
      </c>
      <c r="L267" s="55">
        <v>0</v>
      </c>
    </row>
    <row r="268" spans="1:12" x14ac:dyDescent="0.25">
      <c r="A268" s="152" t="s">
        <v>18</v>
      </c>
      <c r="B268" s="154"/>
      <c r="C268" s="44">
        <v>7.3</v>
      </c>
      <c r="D268" s="44">
        <v>7.1</v>
      </c>
      <c r="E268" s="44" t="s">
        <v>4</v>
      </c>
      <c r="F268" s="44">
        <v>13.5</v>
      </c>
      <c r="G268" s="44">
        <v>13.4</v>
      </c>
      <c r="H268" s="54">
        <v>7.6738026355810565</v>
      </c>
      <c r="I268" s="54">
        <v>6.8797134708301897</v>
      </c>
      <c r="J268" s="54">
        <v>9.7117800517383728</v>
      </c>
      <c r="K268" s="54">
        <v>41.813687392055279</v>
      </c>
      <c r="L268" s="54">
        <v>45.096534170651097</v>
      </c>
    </row>
    <row r="269" spans="1:12" x14ac:dyDescent="0.25">
      <c r="A269" s="104" t="s">
        <v>317</v>
      </c>
      <c r="B269" s="146" t="s">
        <v>316</v>
      </c>
      <c r="C269" s="43" t="s">
        <v>4</v>
      </c>
      <c r="D269" s="43" t="s">
        <v>4</v>
      </c>
      <c r="E269" s="43" t="s">
        <v>4</v>
      </c>
      <c r="F269" s="43" t="s">
        <v>4</v>
      </c>
      <c r="G269" s="43" t="s">
        <v>4</v>
      </c>
      <c r="H269" s="55" t="s">
        <v>4</v>
      </c>
      <c r="I269" s="55" t="s">
        <v>4</v>
      </c>
      <c r="J269" s="55" t="s">
        <v>4</v>
      </c>
      <c r="K269" s="55" t="s">
        <v>4</v>
      </c>
      <c r="L269" s="55" t="s">
        <v>4</v>
      </c>
    </row>
    <row r="270" spans="1:12" x14ac:dyDescent="0.25">
      <c r="A270" s="82" t="s">
        <v>313</v>
      </c>
      <c r="B270" s="155" t="s">
        <v>312</v>
      </c>
      <c r="C270" s="43" t="s">
        <v>4</v>
      </c>
      <c r="D270" s="43" t="s">
        <v>4</v>
      </c>
      <c r="E270" s="43" t="s">
        <v>4</v>
      </c>
      <c r="F270" s="43" t="s">
        <v>4</v>
      </c>
      <c r="G270" s="43" t="s">
        <v>4</v>
      </c>
      <c r="H270" s="55" t="s">
        <v>4</v>
      </c>
      <c r="I270" s="55" t="s">
        <v>4</v>
      </c>
      <c r="J270" s="55" t="s">
        <v>4</v>
      </c>
      <c r="K270" s="55" t="s">
        <v>4</v>
      </c>
      <c r="L270" s="55" t="s">
        <v>4</v>
      </c>
    </row>
    <row r="271" spans="1:12" ht="23.4" x14ac:dyDescent="0.25">
      <c r="A271" s="82" t="s">
        <v>294</v>
      </c>
      <c r="B271" s="155" t="s">
        <v>293</v>
      </c>
      <c r="C271" s="56" t="s">
        <v>4</v>
      </c>
      <c r="D271" s="43" t="s">
        <v>4</v>
      </c>
      <c r="E271" s="56" t="s">
        <v>4</v>
      </c>
      <c r="F271" s="43">
        <v>0</v>
      </c>
      <c r="G271" s="43">
        <v>0</v>
      </c>
      <c r="H271" s="55">
        <v>0</v>
      </c>
      <c r="I271" s="55">
        <v>0</v>
      </c>
      <c r="J271" s="55">
        <v>0</v>
      </c>
      <c r="K271" s="55">
        <v>0</v>
      </c>
      <c r="L271" s="55">
        <v>0</v>
      </c>
    </row>
    <row r="272" spans="1:12" ht="23.4" x14ac:dyDescent="0.25">
      <c r="A272" s="104" t="s">
        <v>288</v>
      </c>
      <c r="B272" s="155" t="s">
        <v>287</v>
      </c>
      <c r="C272" s="56">
        <v>0</v>
      </c>
      <c r="D272" s="56">
        <v>0</v>
      </c>
      <c r="E272" s="56">
        <v>0</v>
      </c>
      <c r="F272" s="56">
        <v>0</v>
      </c>
      <c r="G272" s="56">
        <v>0</v>
      </c>
      <c r="H272" s="159">
        <v>0</v>
      </c>
      <c r="I272" s="55" t="s">
        <v>4</v>
      </c>
      <c r="J272" s="55" t="s">
        <v>4</v>
      </c>
      <c r="K272" s="55" t="s">
        <v>4</v>
      </c>
      <c r="L272" s="55" t="s">
        <v>4</v>
      </c>
    </row>
    <row r="273" spans="1:12" x14ac:dyDescent="0.25">
      <c r="A273" s="104" t="s">
        <v>280</v>
      </c>
      <c r="B273" s="155" t="s">
        <v>279</v>
      </c>
      <c r="C273" s="56" t="s">
        <v>4</v>
      </c>
      <c r="D273" s="56" t="s">
        <v>4</v>
      </c>
      <c r="E273" s="56">
        <v>0</v>
      </c>
      <c r="F273" s="56">
        <v>0</v>
      </c>
      <c r="G273" s="56">
        <v>0</v>
      </c>
      <c r="H273" s="159">
        <v>0</v>
      </c>
      <c r="I273" s="55">
        <v>0</v>
      </c>
      <c r="J273" s="55">
        <v>0</v>
      </c>
      <c r="K273" s="55">
        <v>0</v>
      </c>
      <c r="L273" s="55">
        <v>0</v>
      </c>
    </row>
    <row r="274" spans="1:12" x14ac:dyDescent="0.25">
      <c r="A274" s="147" t="s">
        <v>276</v>
      </c>
      <c r="B274" s="155" t="s">
        <v>275</v>
      </c>
      <c r="C274" s="56" t="s">
        <v>4</v>
      </c>
      <c r="D274" s="56" t="s">
        <v>4</v>
      </c>
      <c r="E274" s="56" t="s">
        <v>4</v>
      </c>
      <c r="F274" s="56" t="s">
        <v>4</v>
      </c>
      <c r="G274" s="56" t="s">
        <v>4</v>
      </c>
      <c r="H274" s="159" t="s">
        <v>4</v>
      </c>
      <c r="I274" s="55" t="s">
        <v>4</v>
      </c>
      <c r="J274" s="55" t="s">
        <v>4</v>
      </c>
      <c r="K274" s="55" t="s">
        <v>4</v>
      </c>
      <c r="L274" s="55" t="s">
        <v>4</v>
      </c>
    </row>
    <row r="275" spans="1:12" x14ac:dyDescent="0.25">
      <c r="A275" s="148" t="s">
        <v>17</v>
      </c>
      <c r="B275" s="241"/>
      <c r="C275" s="56">
        <v>0</v>
      </c>
      <c r="D275" s="56">
        <v>0</v>
      </c>
      <c r="E275" s="56">
        <v>0</v>
      </c>
      <c r="F275" s="56">
        <v>0</v>
      </c>
      <c r="G275" s="56">
        <v>0</v>
      </c>
      <c r="H275" s="159">
        <v>0</v>
      </c>
      <c r="I275" s="55">
        <v>0</v>
      </c>
      <c r="J275" s="55">
        <v>0</v>
      </c>
      <c r="K275" s="55">
        <v>0</v>
      </c>
      <c r="L275" s="54" t="s">
        <v>4</v>
      </c>
    </row>
    <row r="276" spans="1:12" x14ac:dyDescent="0.25">
      <c r="A276" s="104" t="s">
        <v>282</v>
      </c>
      <c r="B276" s="142" t="s">
        <v>281</v>
      </c>
      <c r="C276" s="56">
        <v>0</v>
      </c>
      <c r="D276" s="56">
        <v>0</v>
      </c>
      <c r="E276" s="56">
        <v>0</v>
      </c>
      <c r="F276" s="56">
        <v>0</v>
      </c>
      <c r="G276" s="56">
        <v>0</v>
      </c>
      <c r="H276" s="159">
        <v>0</v>
      </c>
      <c r="I276" s="55">
        <v>0</v>
      </c>
      <c r="J276" s="55">
        <v>0</v>
      </c>
      <c r="K276" s="55">
        <v>0</v>
      </c>
      <c r="L276" s="55" t="s">
        <v>4</v>
      </c>
    </row>
    <row r="277" spans="1:12" x14ac:dyDescent="0.25">
      <c r="A277" s="160" t="s">
        <v>549</v>
      </c>
      <c r="B277" s="161"/>
      <c r="C277" s="57">
        <v>0</v>
      </c>
      <c r="D277" s="57">
        <v>0</v>
      </c>
      <c r="E277" s="57">
        <v>0</v>
      </c>
      <c r="F277" s="57">
        <v>0</v>
      </c>
      <c r="G277" s="57">
        <v>0</v>
      </c>
      <c r="H277" s="57">
        <v>17.899999999999999</v>
      </c>
      <c r="I277" s="89">
        <v>46.4</v>
      </c>
      <c r="J277" s="89">
        <v>49.24</v>
      </c>
      <c r="K277" s="89">
        <v>47</v>
      </c>
      <c r="L277" s="89">
        <v>47.1</v>
      </c>
    </row>
    <row r="278" spans="1:12" x14ac:dyDescent="0.25">
      <c r="A278" s="162" t="s">
        <v>3</v>
      </c>
      <c r="B278" s="163"/>
      <c r="C278" s="164"/>
      <c r="D278" s="164"/>
      <c r="E278" s="164"/>
      <c r="F278" s="164"/>
      <c r="G278" s="164"/>
      <c r="H278" s="137"/>
      <c r="I278" s="137"/>
      <c r="J278" s="211"/>
    </row>
    <row r="279" spans="1:12" ht="22.8" x14ac:dyDescent="0.25">
      <c r="A279" s="175" t="s">
        <v>577</v>
      </c>
      <c r="B279" s="165"/>
      <c r="C279" s="36"/>
      <c r="D279" s="36"/>
      <c r="E279" s="36"/>
      <c r="F279" s="36"/>
      <c r="G279" s="36"/>
      <c r="H279" s="138"/>
      <c r="I279" s="138"/>
      <c r="J279" s="212"/>
    </row>
    <row r="280" spans="1:12" ht="22.8" x14ac:dyDescent="0.25">
      <c r="A280" s="95" t="s">
        <v>550</v>
      </c>
      <c r="B280" s="141"/>
      <c r="C280" s="140"/>
      <c r="D280" s="140"/>
      <c r="E280" s="140"/>
      <c r="F280" s="140"/>
      <c r="G280" s="140"/>
      <c r="H280" s="140"/>
      <c r="I280" s="139"/>
      <c r="J280" s="213"/>
    </row>
    <row r="281" spans="1:12" ht="57" x14ac:dyDescent="0.25">
      <c r="A281" s="93" t="s">
        <v>622</v>
      </c>
      <c r="B281" s="165"/>
      <c r="C281" s="36"/>
      <c r="D281" s="36"/>
      <c r="E281" s="36"/>
      <c r="F281" s="36"/>
      <c r="G281" s="36"/>
      <c r="H281" s="137"/>
    </row>
    <row r="282" spans="1:12" ht="45.6" x14ac:dyDescent="0.25">
      <c r="A282" s="93" t="s">
        <v>580</v>
      </c>
      <c r="B282" s="59"/>
      <c r="C282" s="59"/>
      <c r="D282" s="59"/>
      <c r="E282" s="59"/>
      <c r="F282" s="59"/>
    </row>
    <row r="283" spans="1:12" x14ac:dyDescent="0.25">
      <c r="A283" s="59"/>
    </row>
  </sheetData>
  <hyperlinks>
    <hyperlink ref="A1" location="Contents!A1" display="to title"/>
  </hyperlinks>
  <pageMargins left="0.70866141732283472" right="0.70866141732283472" top="0.74803149606299213" bottom="0.74803149606299213" header="0.31496062992125984" footer="0.31496062992125984"/>
  <pageSetup paperSize="9" scale="67" orientation="landscape" r:id="rId1"/>
  <headerFooter>
    <oddHeader>&amp;RNational Bank of Ukraine</oddHeader>
    <oddFooter>&amp;LStatistics and Reporting Department, External Sector Statistics Office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5"/>
  <sheetViews>
    <sheetView showGridLines="0" zoomScale="102" zoomScaleNormal="102" workbookViewId="0">
      <pane xSplit="2" ySplit="5" topLeftCell="C6" activePane="bottomRight" state="frozen"/>
      <selection activeCell="B1" sqref="B1"/>
      <selection pane="topRight" activeCell="D1" sqref="D1"/>
      <selection pane="bottomLeft" activeCell="B6" sqref="B6"/>
      <selection pane="bottomRight"/>
    </sheetView>
  </sheetViews>
  <sheetFormatPr defaultColWidth="9.109375" defaultRowHeight="13.2" x14ac:dyDescent="0.25"/>
  <cols>
    <col min="1" max="1" width="35.33203125" style="59" customWidth="1"/>
    <col min="2" max="2" width="15.6640625" style="59" customWidth="1"/>
    <col min="3" max="8" width="12.6640625" style="59" customWidth="1"/>
    <col min="9" max="11" width="12.6640625" style="166" bestFit="1" customWidth="1"/>
    <col min="12" max="12" width="11.6640625" style="36" customWidth="1"/>
    <col min="13" max="13" width="15.6640625" style="59" customWidth="1"/>
    <col min="14" max="16384" width="9.109375" style="59"/>
  </cols>
  <sheetData>
    <row r="1" spans="1:12" x14ac:dyDescent="0.25">
      <c r="A1" s="58" t="s">
        <v>12</v>
      </c>
    </row>
    <row r="2" spans="1:12" s="36" customFormat="1" ht="13.8" x14ac:dyDescent="0.25">
      <c r="A2" s="37" t="s">
        <v>544</v>
      </c>
      <c r="C2" s="37"/>
      <c r="D2" s="37"/>
      <c r="E2" s="37"/>
      <c r="F2" s="37"/>
      <c r="G2" s="37"/>
      <c r="I2" s="166"/>
      <c r="J2" s="166"/>
      <c r="K2" s="166"/>
      <c r="L2" s="240"/>
    </row>
    <row r="3" spans="1:12" s="36" customFormat="1" ht="12" x14ac:dyDescent="0.25">
      <c r="A3" s="62" t="s">
        <v>551</v>
      </c>
      <c r="C3" s="63"/>
      <c r="D3" s="63"/>
      <c r="E3" s="63"/>
      <c r="F3" s="63"/>
      <c r="G3" s="63"/>
      <c r="I3" s="166"/>
      <c r="J3" s="166"/>
      <c r="K3" s="166"/>
    </row>
    <row r="4" spans="1:12" s="38" customFormat="1" ht="20.399999999999999" x14ac:dyDescent="0.2">
      <c r="A4" s="97"/>
      <c r="B4" s="98" t="s">
        <v>320</v>
      </c>
      <c r="C4" s="99" t="s">
        <v>11</v>
      </c>
      <c r="D4" s="45" t="s">
        <v>10</v>
      </c>
      <c r="E4" s="100" t="s">
        <v>9</v>
      </c>
      <c r="F4" s="45" t="s">
        <v>8</v>
      </c>
      <c r="G4" s="67">
        <v>43830</v>
      </c>
      <c r="H4" s="67">
        <v>44196</v>
      </c>
      <c r="I4" s="67">
        <v>44561</v>
      </c>
      <c r="J4" s="67" t="s">
        <v>608</v>
      </c>
      <c r="K4" s="67" t="s">
        <v>621</v>
      </c>
      <c r="L4" s="67" t="s">
        <v>627</v>
      </c>
    </row>
    <row r="5" spans="1:12" s="36" customFormat="1" ht="24" x14ac:dyDescent="0.25">
      <c r="A5" s="35" t="s">
        <v>537</v>
      </c>
      <c r="B5" s="70"/>
      <c r="C5" s="46">
        <v>2792.8</v>
      </c>
      <c r="D5" s="46">
        <v>2660.3</v>
      </c>
      <c r="E5" s="46">
        <v>2627</v>
      </c>
      <c r="F5" s="46">
        <v>2599.8000000000002</v>
      </c>
      <c r="G5" s="46">
        <v>3416.8</v>
      </c>
      <c r="H5" s="102">
        <v>2754.8822742266902</v>
      </c>
      <c r="I5" s="102">
        <v>2260.2521310057141</v>
      </c>
      <c r="J5" s="102">
        <v>1680.3042819249304</v>
      </c>
      <c r="K5" s="102">
        <v>1687.7358776696553</v>
      </c>
      <c r="L5" s="102">
        <v>1532.8621613263899</v>
      </c>
    </row>
    <row r="6" spans="1:12" s="76" customFormat="1" ht="12" x14ac:dyDescent="0.25">
      <c r="A6" s="103" t="s">
        <v>319</v>
      </c>
      <c r="B6" s="74" t="s">
        <v>318</v>
      </c>
      <c r="C6" s="44">
        <v>16.7</v>
      </c>
      <c r="D6" s="44">
        <v>15.9</v>
      </c>
      <c r="E6" s="44">
        <v>18.2</v>
      </c>
      <c r="F6" s="44">
        <v>17.8</v>
      </c>
      <c r="G6" s="44">
        <v>17.3</v>
      </c>
      <c r="H6" s="44">
        <v>10.702064750694968</v>
      </c>
      <c r="I6" s="44">
        <v>13.469726741500541</v>
      </c>
      <c r="J6" s="44">
        <v>18.395637240692835</v>
      </c>
      <c r="K6" s="44">
        <v>17.710905577320009</v>
      </c>
      <c r="L6" s="44">
        <v>14.4999357739242</v>
      </c>
    </row>
    <row r="7" spans="1:12" s="36" customFormat="1" ht="11.4" x14ac:dyDescent="0.2">
      <c r="A7" s="104" t="s">
        <v>192</v>
      </c>
      <c r="B7" s="79"/>
      <c r="C7" s="43" t="s">
        <v>4</v>
      </c>
      <c r="D7" s="43" t="s">
        <v>4</v>
      </c>
      <c r="E7" s="43" t="s">
        <v>4</v>
      </c>
      <c r="F7" s="43" t="s">
        <v>4</v>
      </c>
      <c r="G7" s="43" t="s">
        <v>4</v>
      </c>
      <c r="H7" s="43" t="s">
        <v>4</v>
      </c>
      <c r="I7" s="43" t="s">
        <v>4</v>
      </c>
      <c r="J7" s="43" t="s">
        <v>4</v>
      </c>
      <c r="K7" s="43" t="s">
        <v>4</v>
      </c>
      <c r="L7" s="43" t="s">
        <v>4</v>
      </c>
    </row>
    <row r="8" spans="1:12" s="36" customFormat="1" ht="11.4" x14ac:dyDescent="0.2">
      <c r="A8" s="104" t="s">
        <v>165</v>
      </c>
      <c r="B8" s="79"/>
      <c r="C8" s="43">
        <v>0</v>
      </c>
      <c r="D8" s="43">
        <v>0</v>
      </c>
      <c r="E8" s="43">
        <v>0</v>
      </c>
      <c r="F8" s="43">
        <v>0</v>
      </c>
      <c r="G8" s="43">
        <v>0</v>
      </c>
      <c r="H8" s="43">
        <v>0</v>
      </c>
      <c r="I8" s="43">
        <v>0</v>
      </c>
      <c r="J8" s="43" t="s">
        <v>4</v>
      </c>
      <c r="K8" s="43" t="s">
        <v>4</v>
      </c>
      <c r="L8" s="43">
        <v>0</v>
      </c>
    </row>
    <row r="9" spans="1:12" s="36" customFormat="1" ht="11.4" x14ac:dyDescent="0.2">
      <c r="A9" s="104" t="s">
        <v>152</v>
      </c>
      <c r="B9" s="79"/>
      <c r="C9" s="43" t="s">
        <v>4</v>
      </c>
      <c r="D9" s="43" t="s">
        <v>4</v>
      </c>
      <c r="E9" s="43" t="s">
        <v>4</v>
      </c>
      <c r="F9" s="43" t="s">
        <v>4</v>
      </c>
      <c r="G9" s="43" t="s">
        <v>4</v>
      </c>
      <c r="H9" s="43" t="s">
        <v>4</v>
      </c>
      <c r="I9" s="43" t="s">
        <v>4</v>
      </c>
      <c r="J9" s="43">
        <v>0</v>
      </c>
      <c r="K9" s="43">
        <v>0</v>
      </c>
      <c r="L9" s="43">
        <v>0</v>
      </c>
    </row>
    <row r="10" spans="1:12" s="36" customFormat="1" ht="11.4" x14ac:dyDescent="0.2">
      <c r="A10" s="104" t="s">
        <v>118</v>
      </c>
      <c r="B10" s="79"/>
      <c r="C10" s="43">
        <v>0</v>
      </c>
      <c r="D10" s="43">
        <v>0</v>
      </c>
      <c r="E10" s="43">
        <v>0</v>
      </c>
      <c r="F10" s="43">
        <v>0</v>
      </c>
      <c r="G10" s="43">
        <v>0</v>
      </c>
      <c r="H10" s="43">
        <v>0</v>
      </c>
      <c r="I10" s="43">
        <v>0</v>
      </c>
      <c r="J10" s="43" t="s">
        <v>4</v>
      </c>
      <c r="K10" s="43" t="s">
        <v>4</v>
      </c>
      <c r="L10" s="43" t="s">
        <v>4</v>
      </c>
    </row>
    <row r="11" spans="1:12" s="76" customFormat="1" ht="12" x14ac:dyDescent="0.25">
      <c r="A11" s="104" t="s">
        <v>116</v>
      </c>
      <c r="B11" s="79"/>
      <c r="C11" s="43" t="s">
        <v>4</v>
      </c>
      <c r="D11" s="43" t="s">
        <v>4</v>
      </c>
      <c r="E11" s="43" t="s">
        <v>4</v>
      </c>
      <c r="F11" s="43" t="s">
        <v>4</v>
      </c>
      <c r="G11" s="43" t="s">
        <v>4</v>
      </c>
      <c r="H11" s="43" t="s">
        <v>4</v>
      </c>
      <c r="I11" s="43" t="s">
        <v>4</v>
      </c>
      <c r="J11" s="43" t="s">
        <v>4</v>
      </c>
      <c r="K11" s="43" t="s">
        <v>4</v>
      </c>
      <c r="L11" s="43" t="s">
        <v>4</v>
      </c>
    </row>
    <row r="12" spans="1:12" s="76" customFormat="1" ht="12" x14ac:dyDescent="0.25">
      <c r="A12" s="104" t="s">
        <v>80</v>
      </c>
      <c r="B12" s="79"/>
      <c r="C12" s="43" t="s">
        <v>4</v>
      </c>
      <c r="D12" s="43" t="s">
        <v>4</v>
      </c>
      <c r="E12" s="43" t="s">
        <v>4</v>
      </c>
      <c r="F12" s="43" t="s">
        <v>4</v>
      </c>
      <c r="G12" s="43" t="s">
        <v>4</v>
      </c>
      <c r="H12" s="43" t="s">
        <v>4</v>
      </c>
      <c r="I12" s="43" t="s">
        <v>4</v>
      </c>
      <c r="J12" s="43">
        <v>0</v>
      </c>
      <c r="K12" s="43">
        <v>0</v>
      </c>
      <c r="L12" s="43">
        <v>0</v>
      </c>
    </row>
    <row r="13" spans="1:12" s="36" customFormat="1" ht="11.4" x14ac:dyDescent="0.2">
      <c r="A13" s="104" t="s">
        <v>57</v>
      </c>
      <c r="B13" s="79"/>
      <c r="C13" s="43">
        <v>0</v>
      </c>
      <c r="D13" s="43">
        <v>0</v>
      </c>
      <c r="E13" s="43">
        <v>0</v>
      </c>
      <c r="F13" s="43">
        <v>0</v>
      </c>
      <c r="G13" s="43">
        <v>0</v>
      </c>
      <c r="H13" s="43">
        <v>0</v>
      </c>
      <c r="I13" s="43" t="s">
        <v>4</v>
      </c>
      <c r="J13" s="43" t="s">
        <v>4</v>
      </c>
      <c r="K13" s="43" t="s">
        <v>4</v>
      </c>
      <c r="L13" s="43" t="s">
        <v>4</v>
      </c>
    </row>
    <row r="14" spans="1:12" s="36" customFormat="1" ht="11.4" x14ac:dyDescent="0.2">
      <c r="A14" s="104" t="s">
        <v>19</v>
      </c>
      <c r="B14" s="79"/>
      <c r="C14" s="43">
        <v>0</v>
      </c>
      <c r="D14" s="43">
        <v>0</v>
      </c>
      <c r="E14" s="43">
        <v>0</v>
      </c>
      <c r="F14" s="43">
        <v>0</v>
      </c>
      <c r="G14" s="43">
        <v>0</v>
      </c>
      <c r="H14" s="43">
        <v>0</v>
      </c>
      <c r="I14" s="43" t="s">
        <v>4</v>
      </c>
      <c r="J14" s="43">
        <v>0</v>
      </c>
      <c r="K14" s="43">
        <v>0</v>
      </c>
      <c r="L14" s="43">
        <v>0</v>
      </c>
    </row>
    <row r="15" spans="1:12" s="36" customFormat="1" ht="22.8" x14ac:dyDescent="0.2">
      <c r="A15" s="104" t="s">
        <v>54</v>
      </c>
      <c r="B15" s="79"/>
      <c r="C15" s="43">
        <v>0</v>
      </c>
      <c r="D15" s="43">
        <v>0</v>
      </c>
      <c r="E15" s="43">
        <v>0</v>
      </c>
      <c r="F15" s="43" t="s">
        <v>4</v>
      </c>
      <c r="G15" s="43">
        <v>0</v>
      </c>
      <c r="H15" s="43">
        <v>0</v>
      </c>
      <c r="I15" s="43">
        <v>0</v>
      </c>
      <c r="J15" s="43">
        <v>0</v>
      </c>
      <c r="K15" s="43">
        <v>0</v>
      </c>
      <c r="L15" s="43">
        <v>0</v>
      </c>
    </row>
    <row r="16" spans="1:12" s="36" customFormat="1" ht="12" x14ac:dyDescent="0.25">
      <c r="A16" s="103" t="s">
        <v>317</v>
      </c>
      <c r="B16" s="74" t="s">
        <v>316</v>
      </c>
      <c r="C16" s="44">
        <v>109.6</v>
      </c>
      <c r="D16" s="44">
        <v>118.2</v>
      </c>
      <c r="E16" s="44">
        <v>123.7</v>
      </c>
      <c r="F16" s="44">
        <v>107.7</v>
      </c>
      <c r="G16" s="44">
        <v>78.900000000000006</v>
      </c>
      <c r="H16" s="44">
        <v>39.493251893925994</v>
      </c>
      <c r="I16" s="44">
        <v>21.787940553262313</v>
      </c>
      <c r="J16" s="44">
        <v>10.116159765481861</v>
      </c>
      <c r="K16" s="44">
        <v>18.544649627195771</v>
      </c>
      <c r="L16" s="44">
        <v>15.891303313589802</v>
      </c>
    </row>
    <row r="17" spans="1:12" s="36" customFormat="1" ht="12" x14ac:dyDescent="0.25">
      <c r="A17" s="72" t="s">
        <v>315</v>
      </c>
      <c r="B17" s="74" t="s">
        <v>314</v>
      </c>
      <c r="C17" s="44">
        <v>0</v>
      </c>
      <c r="D17" s="44">
        <v>0</v>
      </c>
      <c r="E17" s="44">
        <v>0</v>
      </c>
      <c r="F17" s="44">
        <v>0</v>
      </c>
      <c r="G17" s="44">
        <v>0</v>
      </c>
      <c r="H17" s="44">
        <v>0</v>
      </c>
      <c r="I17" s="44" t="s">
        <v>4</v>
      </c>
      <c r="J17" s="44">
        <v>0</v>
      </c>
      <c r="K17" s="44">
        <v>0</v>
      </c>
      <c r="L17" s="44">
        <v>0</v>
      </c>
    </row>
    <row r="18" spans="1:12" s="36" customFormat="1" ht="12" x14ac:dyDescent="0.25">
      <c r="A18" s="82" t="s">
        <v>150</v>
      </c>
      <c r="B18" s="74"/>
      <c r="C18" s="43">
        <v>0</v>
      </c>
      <c r="D18" s="43">
        <v>0</v>
      </c>
      <c r="E18" s="43">
        <v>0</v>
      </c>
      <c r="F18" s="43">
        <v>0</v>
      </c>
      <c r="G18" s="43">
        <v>0</v>
      </c>
      <c r="H18" s="43">
        <v>0</v>
      </c>
      <c r="I18" s="44" t="s">
        <v>4</v>
      </c>
      <c r="J18" s="44">
        <v>0</v>
      </c>
      <c r="K18" s="43">
        <v>0</v>
      </c>
      <c r="L18" s="43">
        <v>0</v>
      </c>
    </row>
    <row r="19" spans="1:12" s="36" customFormat="1" ht="12" x14ac:dyDescent="0.25">
      <c r="A19" s="72" t="s">
        <v>313</v>
      </c>
      <c r="B19" s="74" t="s">
        <v>312</v>
      </c>
      <c r="C19" s="44">
        <v>108.7</v>
      </c>
      <c r="D19" s="44">
        <v>117.1</v>
      </c>
      <c r="E19" s="44">
        <v>122.5</v>
      </c>
      <c r="F19" s="44">
        <v>106.6</v>
      </c>
      <c r="G19" s="44">
        <v>77.8</v>
      </c>
      <c r="H19" s="44">
        <v>38.926368542791053</v>
      </c>
      <c r="I19" s="44">
        <v>21.029653716154289</v>
      </c>
      <c r="J19" s="44">
        <v>9.6621719179842813</v>
      </c>
      <c r="K19" s="235">
        <v>17.272665760984051</v>
      </c>
      <c r="L19" s="44">
        <v>14.755189229049201</v>
      </c>
    </row>
    <row r="20" spans="1:12" s="36" customFormat="1" ht="11.4" x14ac:dyDescent="0.2">
      <c r="A20" s="82" t="s">
        <v>261</v>
      </c>
      <c r="B20" s="105"/>
      <c r="C20" s="43" t="s">
        <v>4</v>
      </c>
      <c r="D20" s="43" t="s">
        <v>4</v>
      </c>
      <c r="E20" s="43" t="s">
        <v>4</v>
      </c>
      <c r="F20" s="43" t="s">
        <v>4</v>
      </c>
      <c r="G20" s="43" t="s">
        <v>4</v>
      </c>
      <c r="H20" s="43" t="s">
        <v>4</v>
      </c>
      <c r="I20" s="43">
        <v>0</v>
      </c>
      <c r="J20" s="43">
        <v>0</v>
      </c>
      <c r="K20" s="43">
        <v>0</v>
      </c>
      <c r="L20" s="43">
        <v>0</v>
      </c>
    </row>
    <row r="21" spans="1:12" s="36" customFormat="1" ht="11.4" x14ac:dyDescent="0.2">
      <c r="A21" s="82" t="s">
        <v>239</v>
      </c>
      <c r="B21" s="105"/>
      <c r="C21" s="43" t="s">
        <v>4</v>
      </c>
      <c r="D21" s="43" t="s">
        <v>4</v>
      </c>
      <c r="E21" s="43" t="s">
        <v>4</v>
      </c>
      <c r="F21" s="43" t="s">
        <v>4</v>
      </c>
      <c r="G21" s="43" t="s">
        <v>4</v>
      </c>
      <c r="H21" s="43">
        <v>1.9470301967136601</v>
      </c>
      <c r="I21" s="106">
        <v>3.5548386623750798</v>
      </c>
      <c r="J21" s="106">
        <v>0.86833786363164001</v>
      </c>
      <c r="K21" s="43" t="s">
        <v>4</v>
      </c>
      <c r="L21" s="43">
        <v>0</v>
      </c>
    </row>
    <row r="22" spans="1:12" s="36" customFormat="1" ht="11.4" x14ac:dyDescent="0.2">
      <c r="A22" s="82" t="s">
        <v>233</v>
      </c>
      <c r="B22" s="105"/>
      <c r="C22" s="43" t="s">
        <v>4</v>
      </c>
      <c r="D22" s="43" t="s">
        <v>4</v>
      </c>
      <c r="E22" s="43" t="s">
        <v>4</v>
      </c>
      <c r="F22" s="43" t="s">
        <v>4</v>
      </c>
      <c r="G22" s="43" t="s">
        <v>4</v>
      </c>
      <c r="H22" s="43" t="s">
        <v>4</v>
      </c>
      <c r="I22" s="43" t="s">
        <v>4</v>
      </c>
      <c r="J22" s="43" t="s">
        <v>4</v>
      </c>
      <c r="K22" s="43" t="s">
        <v>4</v>
      </c>
      <c r="L22" s="43" t="s">
        <v>4</v>
      </c>
    </row>
    <row r="23" spans="1:12" s="36" customFormat="1" ht="11.4" x14ac:dyDescent="0.2">
      <c r="A23" s="82" t="s">
        <v>231</v>
      </c>
      <c r="B23" s="105"/>
      <c r="C23" s="43" t="s">
        <v>4</v>
      </c>
      <c r="D23" s="43" t="s">
        <v>4</v>
      </c>
      <c r="E23" s="43" t="s">
        <v>4</v>
      </c>
      <c r="F23" s="43" t="s">
        <v>4</v>
      </c>
      <c r="G23" s="43" t="s">
        <v>4</v>
      </c>
      <c r="H23" s="43" t="s">
        <v>4</v>
      </c>
      <c r="I23" s="43" t="s">
        <v>4</v>
      </c>
      <c r="J23" s="43" t="s">
        <v>4</v>
      </c>
      <c r="K23" s="43" t="s">
        <v>4</v>
      </c>
      <c r="L23" s="43" t="s">
        <v>4</v>
      </c>
    </row>
    <row r="24" spans="1:12" s="36" customFormat="1" ht="11.4" x14ac:dyDescent="0.2">
      <c r="A24" s="82" t="s">
        <v>224</v>
      </c>
      <c r="B24" s="105"/>
      <c r="C24" s="43" t="s">
        <v>4</v>
      </c>
      <c r="D24" s="43" t="s">
        <v>4</v>
      </c>
      <c r="E24" s="43" t="s">
        <v>4</v>
      </c>
      <c r="F24" s="43" t="s">
        <v>4</v>
      </c>
      <c r="G24" s="43" t="s">
        <v>4</v>
      </c>
      <c r="H24" s="43" t="s">
        <v>4</v>
      </c>
      <c r="I24" s="43" t="s">
        <v>4</v>
      </c>
      <c r="J24" s="43" t="s">
        <v>4</v>
      </c>
      <c r="K24" s="43" t="s">
        <v>4</v>
      </c>
      <c r="L24" s="43" t="s">
        <v>4</v>
      </c>
    </row>
    <row r="25" spans="1:12" s="36" customFormat="1" ht="11.4" x14ac:dyDescent="0.2">
      <c r="A25" s="82" t="s">
        <v>222</v>
      </c>
      <c r="B25" s="105"/>
      <c r="C25" s="106">
        <v>0</v>
      </c>
      <c r="D25" s="106">
        <v>0</v>
      </c>
      <c r="E25" s="43" t="s">
        <v>4</v>
      </c>
      <c r="F25" s="43" t="s">
        <v>4</v>
      </c>
      <c r="G25" s="43" t="s">
        <v>4</v>
      </c>
      <c r="H25" s="43" t="s">
        <v>4</v>
      </c>
      <c r="I25" s="43" t="s">
        <v>4</v>
      </c>
      <c r="J25" s="43" t="s">
        <v>4</v>
      </c>
      <c r="K25" s="43">
        <v>0</v>
      </c>
      <c r="L25" s="43">
        <v>0</v>
      </c>
    </row>
    <row r="26" spans="1:12" s="36" customFormat="1" ht="11.4" x14ac:dyDescent="0.2">
      <c r="A26" s="82" t="s">
        <v>205</v>
      </c>
      <c r="B26" s="105"/>
      <c r="C26" s="106">
        <v>0</v>
      </c>
      <c r="D26" s="106">
        <v>0</v>
      </c>
      <c r="E26" s="43" t="s">
        <v>4</v>
      </c>
      <c r="F26" s="43" t="s">
        <v>4</v>
      </c>
      <c r="G26" s="43" t="s">
        <v>4</v>
      </c>
      <c r="H26" s="43">
        <v>0</v>
      </c>
      <c r="I26" s="106">
        <v>0</v>
      </c>
      <c r="J26" s="106">
        <v>0</v>
      </c>
      <c r="K26" s="43">
        <v>0</v>
      </c>
      <c r="L26" s="43">
        <v>0</v>
      </c>
    </row>
    <row r="27" spans="1:12" s="36" customFormat="1" ht="11.4" x14ac:dyDescent="0.2">
      <c r="A27" s="82" t="s">
        <v>177</v>
      </c>
      <c r="B27" s="105"/>
      <c r="C27" s="43" t="s">
        <v>4</v>
      </c>
      <c r="D27" s="106">
        <v>0</v>
      </c>
      <c r="E27" s="106">
        <v>0</v>
      </c>
      <c r="F27" s="106">
        <v>0</v>
      </c>
      <c r="G27" s="106">
        <v>0</v>
      </c>
      <c r="H27" s="43">
        <v>0</v>
      </c>
      <c r="I27" s="43" t="s">
        <v>4</v>
      </c>
      <c r="J27" s="43" t="s">
        <v>4</v>
      </c>
      <c r="K27" s="43" t="s">
        <v>4</v>
      </c>
      <c r="L27" s="43" t="s">
        <v>4</v>
      </c>
    </row>
    <row r="28" spans="1:12" s="36" customFormat="1" ht="11.4" x14ac:dyDescent="0.2">
      <c r="A28" s="82" t="s">
        <v>174</v>
      </c>
      <c r="B28" s="105"/>
      <c r="C28" s="106">
        <v>2.1000000000000003E-3</v>
      </c>
      <c r="D28" s="106">
        <v>6.3E-3</v>
      </c>
      <c r="E28" s="106">
        <v>5.6400000000000006E-2</v>
      </c>
      <c r="F28" s="106">
        <v>5.5600000000000011E-2</v>
      </c>
      <c r="G28" s="106">
        <v>5.5600000000000011E-2</v>
      </c>
      <c r="H28" s="43">
        <v>5.2831870300552398E-2</v>
      </c>
      <c r="I28" s="106">
        <v>5.4761677823316798E-2</v>
      </c>
      <c r="J28" s="106">
        <v>4.0739869724299001E-2</v>
      </c>
      <c r="K28" s="43" t="s">
        <v>4</v>
      </c>
      <c r="L28" s="43" t="s">
        <v>4</v>
      </c>
    </row>
    <row r="29" spans="1:12" s="36" customFormat="1" ht="11.4" x14ac:dyDescent="0.2">
      <c r="A29" s="82" t="s">
        <v>170</v>
      </c>
      <c r="B29" s="105"/>
      <c r="C29" s="43" t="s">
        <v>4</v>
      </c>
      <c r="D29" s="43" t="s">
        <v>4</v>
      </c>
      <c r="E29" s="43" t="s">
        <v>4</v>
      </c>
      <c r="F29" s="43" t="s">
        <v>4</v>
      </c>
      <c r="G29" s="43" t="s">
        <v>4</v>
      </c>
      <c r="H29" s="43" t="s">
        <v>4</v>
      </c>
      <c r="I29" s="43" t="s">
        <v>4</v>
      </c>
      <c r="J29" s="43" t="s">
        <v>4</v>
      </c>
      <c r="K29" s="43" t="s">
        <v>4</v>
      </c>
      <c r="L29" s="43" t="s">
        <v>4</v>
      </c>
    </row>
    <row r="30" spans="1:12" s="36" customFormat="1" ht="11.4" x14ac:dyDescent="0.2">
      <c r="A30" s="82" t="s">
        <v>166</v>
      </c>
      <c r="B30" s="105"/>
      <c r="C30" s="43" t="s">
        <v>4</v>
      </c>
      <c r="D30" s="43" t="s">
        <v>4</v>
      </c>
      <c r="E30" s="43" t="s">
        <v>4</v>
      </c>
      <c r="F30" s="43" t="s">
        <v>4</v>
      </c>
      <c r="G30" s="43" t="s">
        <v>4</v>
      </c>
      <c r="H30" s="43" t="s">
        <v>4</v>
      </c>
      <c r="I30" s="43" t="s">
        <v>4</v>
      </c>
      <c r="J30" s="43" t="s">
        <v>4</v>
      </c>
      <c r="K30" s="43" t="s">
        <v>4</v>
      </c>
      <c r="L30" s="43" t="s">
        <v>4</v>
      </c>
    </row>
    <row r="31" spans="1:12" s="36" customFormat="1" ht="11.4" x14ac:dyDescent="0.2">
      <c r="A31" s="82" t="s">
        <v>165</v>
      </c>
      <c r="B31" s="105"/>
      <c r="C31" s="43" t="s">
        <v>4</v>
      </c>
      <c r="D31" s="43" t="s">
        <v>4</v>
      </c>
      <c r="E31" s="43" t="s">
        <v>4</v>
      </c>
      <c r="F31" s="43" t="s">
        <v>4</v>
      </c>
      <c r="G31" s="43" t="s">
        <v>4</v>
      </c>
      <c r="H31" s="43" t="s">
        <v>4</v>
      </c>
      <c r="I31" s="43" t="s">
        <v>4</v>
      </c>
      <c r="J31" s="43" t="s">
        <v>4</v>
      </c>
      <c r="K31" s="43" t="s">
        <v>4</v>
      </c>
      <c r="L31" s="43" t="s">
        <v>4</v>
      </c>
    </row>
    <row r="32" spans="1:12" s="36" customFormat="1" ht="11.4" x14ac:dyDescent="0.2">
      <c r="A32" s="82" t="s">
        <v>152</v>
      </c>
      <c r="B32" s="105"/>
      <c r="C32" s="106">
        <v>0</v>
      </c>
      <c r="D32" s="106">
        <v>0</v>
      </c>
      <c r="E32" s="43" t="s">
        <v>4</v>
      </c>
      <c r="F32" s="43" t="s">
        <v>4</v>
      </c>
      <c r="G32" s="43" t="s">
        <v>4</v>
      </c>
      <c r="H32" s="43" t="s">
        <v>4</v>
      </c>
      <c r="I32" s="43" t="s">
        <v>4</v>
      </c>
      <c r="J32" s="43" t="s">
        <v>4</v>
      </c>
      <c r="K32" s="43" t="s">
        <v>4</v>
      </c>
      <c r="L32" s="43" t="s">
        <v>4</v>
      </c>
    </row>
    <row r="33" spans="1:12" s="36" customFormat="1" ht="11.4" x14ac:dyDescent="0.2">
      <c r="A33" s="82" t="s">
        <v>150</v>
      </c>
      <c r="B33" s="105"/>
      <c r="C33" s="43" t="s">
        <v>4</v>
      </c>
      <c r="D33" s="43" t="s">
        <v>4</v>
      </c>
      <c r="E33" s="43" t="s">
        <v>4</v>
      </c>
      <c r="F33" s="43" t="s">
        <v>4</v>
      </c>
      <c r="G33" s="43" t="s">
        <v>4</v>
      </c>
      <c r="H33" s="43" t="s">
        <v>4</v>
      </c>
      <c r="I33" s="43" t="s">
        <v>4</v>
      </c>
      <c r="J33" s="43">
        <v>0</v>
      </c>
      <c r="K33" s="43">
        <v>0</v>
      </c>
      <c r="L33" s="43">
        <v>0</v>
      </c>
    </row>
    <row r="34" spans="1:12" s="36" customFormat="1" ht="11.4" x14ac:dyDescent="0.2">
      <c r="A34" s="82" t="s">
        <v>145</v>
      </c>
      <c r="B34" s="105"/>
      <c r="C34" s="43" t="s">
        <v>4</v>
      </c>
      <c r="D34" s="106">
        <v>0</v>
      </c>
      <c r="E34" s="106">
        <v>0</v>
      </c>
      <c r="F34" s="106">
        <v>0</v>
      </c>
      <c r="G34" s="106">
        <v>0</v>
      </c>
      <c r="H34" s="43">
        <v>0</v>
      </c>
      <c r="I34" s="43">
        <v>0</v>
      </c>
      <c r="J34" s="43">
        <v>0</v>
      </c>
      <c r="K34" s="43">
        <v>0</v>
      </c>
      <c r="L34" s="43">
        <v>0</v>
      </c>
    </row>
    <row r="35" spans="1:12" s="36" customFormat="1" ht="11.4" x14ac:dyDescent="0.2">
      <c r="A35" s="82" t="s">
        <v>118</v>
      </c>
      <c r="B35" s="105"/>
      <c r="C35" s="43">
        <v>0</v>
      </c>
      <c r="D35" s="106">
        <v>0</v>
      </c>
      <c r="E35" s="106">
        <v>0</v>
      </c>
      <c r="F35" s="106">
        <v>0</v>
      </c>
      <c r="G35" s="106">
        <v>0</v>
      </c>
      <c r="H35" s="43">
        <v>0</v>
      </c>
      <c r="I35" s="43" t="s">
        <v>4</v>
      </c>
      <c r="J35" s="43">
        <v>0</v>
      </c>
      <c r="K35" s="43" t="s">
        <v>4</v>
      </c>
      <c r="L35" s="43" t="s">
        <v>4</v>
      </c>
    </row>
    <row r="36" spans="1:12" s="36" customFormat="1" ht="11.4" x14ac:dyDescent="0.2">
      <c r="A36" s="82" t="s">
        <v>116</v>
      </c>
      <c r="B36" s="105"/>
      <c r="C36" s="106">
        <v>2.0110000000000001</v>
      </c>
      <c r="D36" s="106">
        <v>2.2630999999999997</v>
      </c>
      <c r="E36" s="106">
        <v>2.5836999999999994</v>
      </c>
      <c r="F36" s="106">
        <v>2.4797999999999996</v>
      </c>
      <c r="G36" s="106">
        <v>2.3783999999999996</v>
      </c>
      <c r="H36" s="43">
        <v>0.478754783445212</v>
      </c>
      <c r="I36" s="106">
        <v>0.49624242068758201</v>
      </c>
      <c r="J36" s="106">
        <v>0.38622752853540998</v>
      </c>
      <c r="K36" s="43">
        <v>0.86649342853532196</v>
      </c>
      <c r="L36" s="43">
        <v>1.00915816265848</v>
      </c>
    </row>
    <row r="37" spans="1:12" s="36" customFormat="1" ht="11.4" x14ac:dyDescent="0.2">
      <c r="A37" s="82" t="s">
        <v>86</v>
      </c>
      <c r="B37" s="105"/>
      <c r="C37" s="106">
        <v>7.4004999999999992</v>
      </c>
      <c r="D37" s="106">
        <v>6.0040999999999993</v>
      </c>
      <c r="E37" s="106">
        <v>1.9307999999999998</v>
      </c>
      <c r="F37" s="106">
        <v>1.9187000000000001</v>
      </c>
      <c r="G37" s="106">
        <v>2.0937000000000006</v>
      </c>
      <c r="H37" s="43">
        <v>1.63882778182538</v>
      </c>
      <c r="I37" s="106">
        <v>2.1108650864059899</v>
      </c>
      <c r="J37" s="106">
        <v>1.5825735740498701</v>
      </c>
      <c r="K37" s="106">
        <v>1.0295768566493999</v>
      </c>
      <c r="L37" s="43">
        <v>0.91289754751540197</v>
      </c>
    </row>
    <row r="38" spans="1:12" s="36" customFormat="1" ht="11.4" x14ac:dyDescent="0.2">
      <c r="A38" s="82" t="s">
        <v>82</v>
      </c>
      <c r="B38" s="105"/>
      <c r="C38" s="43" t="s">
        <v>4</v>
      </c>
      <c r="D38" s="43" t="s">
        <v>4</v>
      </c>
      <c r="E38" s="43" t="s">
        <v>4</v>
      </c>
      <c r="F38" s="43" t="s">
        <v>4</v>
      </c>
      <c r="G38" s="43" t="s">
        <v>4</v>
      </c>
      <c r="H38" s="43" t="s">
        <v>4</v>
      </c>
      <c r="I38" s="43" t="s">
        <v>4</v>
      </c>
      <c r="J38" s="43" t="s">
        <v>4</v>
      </c>
      <c r="K38" s="43" t="s">
        <v>4</v>
      </c>
      <c r="L38" s="43" t="s">
        <v>4</v>
      </c>
    </row>
    <row r="39" spans="1:12" s="76" customFormat="1" ht="12" x14ac:dyDescent="0.25">
      <c r="A39" s="82" t="s">
        <v>80</v>
      </c>
      <c r="B39" s="105"/>
      <c r="C39" s="106">
        <v>39.272500000000036</v>
      </c>
      <c r="D39" s="106">
        <v>43.680500000000002</v>
      </c>
      <c r="E39" s="106">
        <v>46.361699999999999</v>
      </c>
      <c r="F39" s="106">
        <v>35.820100000000018</v>
      </c>
      <c r="G39" s="106">
        <v>30.734899999999989</v>
      </c>
      <c r="H39" s="43">
        <v>21.602303834537</v>
      </c>
      <c r="I39" s="106">
        <v>0.820061441004172</v>
      </c>
      <c r="J39" s="106">
        <v>0.75227927785039606</v>
      </c>
      <c r="K39" s="43">
        <v>0.36104880155019198</v>
      </c>
      <c r="L39" s="43">
        <v>0.31724826946406898</v>
      </c>
    </row>
    <row r="40" spans="1:12" s="36" customFormat="1" ht="22.8" x14ac:dyDescent="0.2">
      <c r="A40" s="82" t="s">
        <v>54</v>
      </c>
      <c r="B40" s="105"/>
      <c r="C40" s="43" t="s">
        <v>4</v>
      </c>
      <c r="D40" s="43" t="s">
        <v>4</v>
      </c>
      <c r="E40" s="43" t="s">
        <v>4</v>
      </c>
      <c r="F40" s="43" t="s">
        <v>4</v>
      </c>
      <c r="G40" s="43" t="s">
        <v>4</v>
      </c>
      <c r="H40" s="43" t="s">
        <v>4</v>
      </c>
      <c r="I40" s="43" t="s">
        <v>4</v>
      </c>
      <c r="J40" s="43" t="s">
        <v>4</v>
      </c>
      <c r="K40" s="43" t="s">
        <v>4</v>
      </c>
      <c r="L40" s="43" t="s">
        <v>4</v>
      </c>
    </row>
    <row r="41" spans="1:12" s="36" customFormat="1" ht="11.4" x14ac:dyDescent="0.2">
      <c r="A41" s="82" t="s">
        <v>51</v>
      </c>
      <c r="B41" s="105"/>
      <c r="C41" s="43" t="s">
        <v>4</v>
      </c>
      <c r="D41" s="43" t="s">
        <v>4</v>
      </c>
      <c r="E41" s="43" t="s">
        <v>4</v>
      </c>
      <c r="F41" s="43" t="s">
        <v>4</v>
      </c>
      <c r="G41" s="43" t="s">
        <v>4</v>
      </c>
      <c r="H41" s="43" t="s">
        <v>4</v>
      </c>
      <c r="I41" s="43" t="s">
        <v>4</v>
      </c>
      <c r="J41" s="43" t="s">
        <v>4</v>
      </c>
      <c r="K41" s="43" t="s">
        <v>4</v>
      </c>
      <c r="L41" s="43" t="s">
        <v>4</v>
      </c>
    </row>
    <row r="42" spans="1:12" s="76" customFormat="1" ht="12" x14ac:dyDescent="0.25">
      <c r="A42" s="82" t="s">
        <v>39</v>
      </c>
      <c r="B42" s="105"/>
      <c r="C42" s="43" t="s">
        <v>4</v>
      </c>
      <c r="D42" s="43" t="s">
        <v>4</v>
      </c>
      <c r="E42" s="43" t="s">
        <v>4</v>
      </c>
      <c r="F42" s="43" t="s">
        <v>4</v>
      </c>
      <c r="G42" s="43" t="s">
        <v>4</v>
      </c>
      <c r="H42" s="43" t="s">
        <v>4</v>
      </c>
      <c r="I42" s="43" t="s">
        <v>4</v>
      </c>
      <c r="J42" s="43" t="s">
        <v>4</v>
      </c>
      <c r="K42" s="43" t="s">
        <v>4</v>
      </c>
      <c r="L42" s="43" t="s">
        <v>4</v>
      </c>
    </row>
    <row r="43" spans="1:12" s="36" customFormat="1" ht="11.4" x14ac:dyDescent="0.2">
      <c r="A43" s="82" t="s">
        <v>36</v>
      </c>
      <c r="B43" s="105"/>
      <c r="C43" s="43" t="s">
        <v>4</v>
      </c>
      <c r="D43" s="43" t="s">
        <v>4</v>
      </c>
      <c r="E43" s="43" t="s">
        <v>4</v>
      </c>
      <c r="F43" s="43" t="s">
        <v>4</v>
      </c>
      <c r="G43" s="43" t="s">
        <v>4</v>
      </c>
      <c r="H43" s="43" t="s">
        <v>4</v>
      </c>
      <c r="I43" s="43" t="s">
        <v>4</v>
      </c>
      <c r="J43" s="43">
        <v>0</v>
      </c>
      <c r="K43" s="43">
        <v>0</v>
      </c>
      <c r="L43" s="43">
        <v>0</v>
      </c>
    </row>
    <row r="44" spans="1:12" s="36" customFormat="1" ht="11.4" x14ac:dyDescent="0.2">
      <c r="A44" s="82" t="s">
        <v>35</v>
      </c>
      <c r="B44" s="105"/>
      <c r="C44" s="106">
        <v>0.21199999999999997</v>
      </c>
      <c r="D44" s="106">
        <v>0.21199999999999997</v>
      </c>
      <c r="E44" s="106">
        <v>0.21199999999999997</v>
      </c>
      <c r="F44" s="106">
        <v>0.21199999999999997</v>
      </c>
      <c r="G44" s="106">
        <v>0.45739999999999997</v>
      </c>
      <c r="H44" s="43">
        <v>0.32862003352832603</v>
      </c>
      <c r="I44" s="106">
        <v>0.32148748817737199</v>
      </c>
      <c r="J44" s="106">
        <v>0.143087238778624</v>
      </c>
      <c r="K44" s="43">
        <v>0.28685391128522703</v>
      </c>
      <c r="L44" s="43">
        <v>0.25917362449154402</v>
      </c>
    </row>
    <row r="45" spans="1:12" s="76" customFormat="1" ht="12" x14ac:dyDescent="0.25">
      <c r="A45" s="82" t="s">
        <v>24</v>
      </c>
      <c r="B45" s="105"/>
      <c r="C45" s="43" t="s">
        <v>4</v>
      </c>
      <c r="D45" s="43" t="s">
        <v>4</v>
      </c>
      <c r="E45" s="43" t="s">
        <v>4</v>
      </c>
      <c r="F45" s="106">
        <v>0</v>
      </c>
      <c r="G45" s="106">
        <v>0</v>
      </c>
      <c r="H45" s="43">
        <v>0</v>
      </c>
      <c r="I45" s="43" t="s">
        <v>4</v>
      </c>
      <c r="J45" s="43">
        <v>0</v>
      </c>
      <c r="K45" s="43">
        <v>0</v>
      </c>
      <c r="L45" s="43">
        <v>0</v>
      </c>
    </row>
    <row r="46" spans="1:12" s="36" customFormat="1" ht="11.4" x14ac:dyDescent="0.2">
      <c r="A46" s="82" t="s">
        <v>18</v>
      </c>
      <c r="B46" s="105"/>
      <c r="C46" s="43" t="s">
        <v>4</v>
      </c>
      <c r="D46" s="43" t="s">
        <v>4</v>
      </c>
      <c r="E46" s="43" t="s">
        <v>4</v>
      </c>
      <c r="F46" s="43" t="s">
        <v>4</v>
      </c>
      <c r="G46" s="43" t="s">
        <v>4</v>
      </c>
      <c r="H46" s="43" t="s">
        <v>4</v>
      </c>
      <c r="I46" s="43" t="s">
        <v>4</v>
      </c>
      <c r="J46" s="43" t="s">
        <v>4</v>
      </c>
      <c r="K46" s="43" t="s">
        <v>4</v>
      </c>
      <c r="L46" s="43" t="s">
        <v>4</v>
      </c>
    </row>
    <row r="47" spans="1:12" s="36" customFormat="1" ht="24" x14ac:dyDescent="0.25">
      <c r="A47" s="72" t="s">
        <v>294</v>
      </c>
      <c r="B47" s="74" t="s">
        <v>293</v>
      </c>
      <c r="C47" s="44" t="s">
        <v>4</v>
      </c>
      <c r="D47" s="44" t="s">
        <v>4</v>
      </c>
      <c r="E47" s="44" t="s">
        <v>4</v>
      </c>
      <c r="F47" s="44" t="s">
        <v>4</v>
      </c>
      <c r="G47" s="44" t="s">
        <v>4</v>
      </c>
      <c r="H47" s="44" t="s">
        <v>4</v>
      </c>
      <c r="I47" s="44" t="s">
        <v>4</v>
      </c>
      <c r="J47" s="44" t="s">
        <v>4</v>
      </c>
      <c r="K47" s="44" t="s">
        <v>4</v>
      </c>
      <c r="L47" s="44" t="s">
        <v>4</v>
      </c>
    </row>
    <row r="48" spans="1:12" s="36" customFormat="1" ht="12" x14ac:dyDescent="0.25">
      <c r="A48" s="82" t="s">
        <v>242</v>
      </c>
      <c r="B48" s="74"/>
      <c r="C48" s="43">
        <v>0</v>
      </c>
      <c r="D48" s="43">
        <v>0</v>
      </c>
      <c r="E48" s="43">
        <v>0</v>
      </c>
      <c r="F48" s="43">
        <v>0</v>
      </c>
      <c r="G48" s="43">
        <v>0</v>
      </c>
      <c r="H48" s="43">
        <v>0</v>
      </c>
      <c r="I48" s="43">
        <v>0</v>
      </c>
      <c r="J48" s="43">
        <v>0</v>
      </c>
      <c r="K48" s="43" t="s">
        <v>4</v>
      </c>
      <c r="L48" s="43" t="s">
        <v>4</v>
      </c>
    </row>
    <row r="49" spans="1:12" s="36" customFormat="1" ht="11.4" x14ac:dyDescent="0.2">
      <c r="A49" s="82" t="s">
        <v>224</v>
      </c>
      <c r="B49" s="105"/>
      <c r="C49" s="43" t="s">
        <v>4</v>
      </c>
      <c r="D49" s="43" t="s">
        <v>4</v>
      </c>
      <c r="E49" s="43" t="s">
        <v>4</v>
      </c>
      <c r="F49" s="43" t="s">
        <v>4</v>
      </c>
      <c r="G49" s="43" t="s">
        <v>4</v>
      </c>
      <c r="H49" s="43" t="s">
        <v>4</v>
      </c>
      <c r="I49" s="43" t="s">
        <v>4</v>
      </c>
      <c r="J49" s="43" t="s">
        <v>4</v>
      </c>
      <c r="K49" s="43" t="s">
        <v>4</v>
      </c>
      <c r="L49" s="43" t="s">
        <v>4</v>
      </c>
    </row>
    <row r="50" spans="1:12" s="36" customFormat="1" ht="11.4" x14ac:dyDescent="0.2">
      <c r="A50" s="82" t="s">
        <v>18</v>
      </c>
      <c r="B50" s="105"/>
      <c r="C50" s="43" t="s">
        <v>4</v>
      </c>
      <c r="D50" s="43" t="s">
        <v>4</v>
      </c>
      <c r="E50" s="43" t="s">
        <v>4</v>
      </c>
      <c r="F50" s="106">
        <v>0</v>
      </c>
      <c r="G50" s="106">
        <v>0</v>
      </c>
      <c r="H50" s="43">
        <v>0</v>
      </c>
      <c r="I50" s="43">
        <v>0</v>
      </c>
      <c r="J50" s="43">
        <v>0</v>
      </c>
      <c r="K50" s="43">
        <v>0</v>
      </c>
      <c r="L50" s="43">
        <v>0</v>
      </c>
    </row>
    <row r="51" spans="1:12" s="36" customFormat="1" ht="24" x14ac:dyDescent="0.25">
      <c r="A51" s="72" t="s">
        <v>292</v>
      </c>
      <c r="B51" s="74" t="s">
        <v>291</v>
      </c>
      <c r="C51" s="44" t="s">
        <v>4</v>
      </c>
      <c r="D51" s="44" t="s">
        <v>4</v>
      </c>
      <c r="E51" s="44" t="s">
        <v>4</v>
      </c>
      <c r="F51" s="44" t="s">
        <v>4</v>
      </c>
      <c r="G51" s="44" t="s">
        <v>4</v>
      </c>
      <c r="H51" s="44" t="s">
        <v>4</v>
      </c>
      <c r="I51" s="44" t="s">
        <v>4</v>
      </c>
      <c r="J51" s="44" t="s">
        <v>4</v>
      </c>
      <c r="K51" s="43" t="s">
        <v>4</v>
      </c>
      <c r="L51" s="43" t="s">
        <v>4</v>
      </c>
    </row>
    <row r="52" spans="1:12" s="36" customFormat="1" ht="12" x14ac:dyDescent="0.25">
      <c r="A52" s="82" t="s">
        <v>86</v>
      </c>
      <c r="B52" s="105"/>
      <c r="C52" s="43" t="s">
        <v>4</v>
      </c>
      <c r="D52" s="43" t="s">
        <v>4</v>
      </c>
      <c r="E52" s="43" t="s">
        <v>4</v>
      </c>
      <c r="F52" s="43" t="s">
        <v>4</v>
      </c>
      <c r="G52" s="43" t="s">
        <v>4</v>
      </c>
      <c r="H52" s="43" t="s">
        <v>4</v>
      </c>
      <c r="I52" s="43" t="s">
        <v>4</v>
      </c>
      <c r="J52" s="43" t="s">
        <v>4</v>
      </c>
      <c r="K52" s="44" t="s">
        <v>4</v>
      </c>
      <c r="L52" s="44" t="s">
        <v>4</v>
      </c>
    </row>
    <row r="53" spans="1:12" s="36" customFormat="1" ht="11.4" x14ac:dyDescent="0.2">
      <c r="A53" s="82" t="s">
        <v>36</v>
      </c>
      <c r="B53" s="105"/>
      <c r="C53" s="43" t="s">
        <v>4</v>
      </c>
      <c r="D53" s="43" t="s">
        <v>4</v>
      </c>
      <c r="E53" s="43" t="s">
        <v>4</v>
      </c>
      <c r="F53" s="43" t="s">
        <v>4</v>
      </c>
      <c r="G53" s="43" t="s">
        <v>4</v>
      </c>
      <c r="H53" s="43" t="s">
        <v>4</v>
      </c>
      <c r="I53" s="43" t="s">
        <v>4</v>
      </c>
      <c r="J53" s="43" t="s">
        <v>4</v>
      </c>
      <c r="K53" s="43" t="s">
        <v>4</v>
      </c>
      <c r="L53" s="43" t="s">
        <v>4</v>
      </c>
    </row>
    <row r="54" spans="1:12" s="36" customFormat="1" ht="12" x14ac:dyDescent="0.25">
      <c r="A54" s="103" t="s">
        <v>290</v>
      </c>
      <c r="B54" s="74" t="s">
        <v>289</v>
      </c>
      <c r="C54" s="44">
        <v>1.3</v>
      </c>
      <c r="D54" s="44">
        <v>1.3</v>
      </c>
      <c r="E54" s="44">
        <v>0.9</v>
      </c>
      <c r="F54" s="44">
        <v>2.4</v>
      </c>
      <c r="G54" s="44">
        <v>3.7</v>
      </c>
      <c r="H54" s="44">
        <v>5.3484611630226455</v>
      </c>
      <c r="I54" s="44">
        <v>6.2914451833332112</v>
      </c>
      <c r="J54" s="44">
        <v>4.7411604491284871</v>
      </c>
      <c r="K54" s="44">
        <v>3.6833533426007787</v>
      </c>
      <c r="L54" s="44" t="s">
        <v>4</v>
      </c>
    </row>
    <row r="55" spans="1:12" s="76" customFormat="1" ht="12" x14ac:dyDescent="0.25">
      <c r="A55" s="104" t="s">
        <v>239</v>
      </c>
      <c r="B55" s="105"/>
      <c r="C55" s="43" t="s">
        <v>4</v>
      </c>
      <c r="D55" s="43" t="s">
        <v>4</v>
      </c>
      <c r="E55" s="43" t="s">
        <v>4</v>
      </c>
      <c r="F55" s="106">
        <v>0</v>
      </c>
      <c r="G55" s="106">
        <v>0</v>
      </c>
      <c r="H55" s="43">
        <v>0</v>
      </c>
      <c r="I55" s="44">
        <v>0</v>
      </c>
      <c r="J55" s="44">
        <v>0</v>
      </c>
      <c r="K55" s="43">
        <v>0</v>
      </c>
      <c r="L55" s="44">
        <v>0</v>
      </c>
    </row>
    <row r="56" spans="1:12" s="36" customFormat="1" ht="11.4" x14ac:dyDescent="0.2">
      <c r="A56" s="104" t="s">
        <v>174</v>
      </c>
      <c r="B56" s="105"/>
      <c r="C56" s="43" t="s">
        <v>4</v>
      </c>
      <c r="D56" s="43" t="s">
        <v>4</v>
      </c>
      <c r="E56" s="43" t="s">
        <v>4</v>
      </c>
      <c r="F56" s="43" t="s">
        <v>4</v>
      </c>
      <c r="G56" s="43" t="s">
        <v>4</v>
      </c>
      <c r="H56" s="43" t="s">
        <v>4</v>
      </c>
      <c r="I56" s="43" t="s">
        <v>4</v>
      </c>
      <c r="J56" s="43">
        <v>0</v>
      </c>
      <c r="K56" s="43">
        <v>0</v>
      </c>
      <c r="L56" s="43">
        <v>0</v>
      </c>
    </row>
    <row r="57" spans="1:12" s="36" customFormat="1" ht="12" x14ac:dyDescent="0.25">
      <c r="A57" s="104" t="s">
        <v>166</v>
      </c>
      <c r="B57" s="105"/>
      <c r="C57" s="43" t="s">
        <v>4</v>
      </c>
      <c r="D57" s="43" t="s">
        <v>4</v>
      </c>
      <c r="E57" s="106">
        <v>0</v>
      </c>
      <c r="F57" s="106">
        <v>0</v>
      </c>
      <c r="G57" s="106">
        <v>0</v>
      </c>
      <c r="H57" s="43">
        <v>0</v>
      </c>
      <c r="I57" s="43">
        <v>0</v>
      </c>
      <c r="J57" s="43">
        <v>0</v>
      </c>
      <c r="K57" s="43">
        <v>0</v>
      </c>
      <c r="L57" s="44">
        <v>0</v>
      </c>
    </row>
    <row r="58" spans="1:12" s="36" customFormat="1" ht="11.4" x14ac:dyDescent="0.2">
      <c r="A58" s="104" t="s">
        <v>150</v>
      </c>
      <c r="B58" s="105"/>
      <c r="C58" s="106">
        <v>0</v>
      </c>
      <c r="D58" s="106">
        <v>0</v>
      </c>
      <c r="E58" s="106">
        <v>0</v>
      </c>
      <c r="F58" s="43" t="s">
        <v>4</v>
      </c>
      <c r="G58" s="43" t="s">
        <v>4</v>
      </c>
      <c r="H58" s="43" t="s">
        <v>4</v>
      </c>
      <c r="I58" s="43" t="s">
        <v>4</v>
      </c>
      <c r="J58" s="43" t="s">
        <v>4</v>
      </c>
      <c r="K58" s="43" t="s">
        <v>4</v>
      </c>
      <c r="L58" s="43" t="s">
        <v>4</v>
      </c>
    </row>
    <row r="59" spans="1:12" s="36" customFormat="1" ht="11.4" x14ac:dyDescent="0.2">
      <c r="A59" s="104" t="s">
        <v>147</v>
      </c>
      <c r="B59" s="105"/>
      <c r="C59" s="43" t="s">
        <v>4</v>
      </c>
      <c r="D59" s="43" t="s">
        <v>4</v>
      </c>
      <c r="E59" s="43" t="s">
        <v>4</v>
      </c>
      <c r="F59" s="43" t="s">
        <v>4</v>
      </c>
      <c r="G59" s="43" t="s">
        <v>4</v>
      </c>
      <c r="H59" s="43" t="s">
        <v>4</v>
      </c>
      <c r="I59" s="43" t="s">
        <v>4</v>
      </c>
      <c r="J59" s="43">
        <v>0</v>
      </c>
      <c r="K59" s="43">
        <v>0</v>
      </c>
      <c r="L59" s="43">
        <v>0</v>
      </c>
    </row>
    <row r="60" spans="1:12" s="36" customFormat="1" ht="12" x14ac:dyDescent="0.25">
      <c r="A60" s="104" t="s">
        <v>116</v>
      </c>
      <c r="B60" s="105"/>
      <c r="C60" s="43" t="s">
        <v>4</v>
      </c>
      <c r="D60" s="43" t="s">
        <v>4</v>
      </c>
      <c r="E60" s="43" t="s">
        <v>4</v>
      </c>
      <c r="F60" s="106">
        <v>0</v>
      </c>
      <c r="G60" s="106">
        <v>0</v>
      </c>
      <c r="H60" s="43">
        <v>0</v>
      </c>
      <c r="I60" s="43">
        <v>0</v>
      </c>
      <c r="J60" s="43">
        <v>0</v>
      </c>
      <c r="K60" s="43">
        <v>0</v>
      </c>
      <c r="L60" s="44">
        <v>0</v>
      </c>
    </row>
    <row r="61" spans="1:12" s="36" customFormat="1" ht="11.4" x14ac:dyDescent="0.2">
      <c r="A61" s="104" t="s">
        <v>82</v>
      </c>
      <c r="B61" s="105"/>
      <c r="C61" s="43">
        <v>0</v>
      </c>
      <c r="D61" s="43">
        <v>0</v>
      </c>
      <c r="E61" s="43">
        <v>0</v>
      </c>
      <c r="F61" s="106">
        <v>0</v>
      </c>
      <c r="G61" s="106">
        <v>0</v>
      </c>
      <c r="H61" s="43" t="s">
        <v>4</v>
      </c>
      <c r="I61" s="43" t="s">
        <v>4</v>
      </c>
      <c r="J61" s="43" t="s">
        <v>4</v>
      </c>
      <c r="K61" s="43" t="s">
        <v>4</v>
      </c>
      <c r="L61" s="43" t="s">
        <v>4</v>
      </c>
    </row>
    <row r="62" spans="1:12" s="36" customFormat="1" ht="11.4" x14ac:dyDescent="0.2">
      <c r="A62" s="104" t="s">
        <v>80</v>
      </c>
      <c r="B62" s="105"/>
      <c r="C62" s="43" t="s">
        <v>4</v>
      </c>
      <c r="D62" s="43" t="s">
        <v>4</v>
      </c>
      <c r="E62" s="43" t="s">
        <v>4</v>
      </c>
      <c r="F62" s="43" t="s">
        <v>4</v>
      </c>
      <c r="G62" s="43" t="s">
        <v>4</v>
      </c>
      <c r="H62" s="43" t="s">
        <v>4</v>
      </c>
      <c r="I62" s="43" t="s">
        <v>4</v>
      </c>
      <c r="J62" s="43">
        <v>0</v>
      </c>
      <c r="K62" s="43">
        <v>0</v>
      </c>
      <c r="L62" s="43">
        <v>0</v>
      </c>
    </row>
    <row r="63" spans="1:12" s="36" customFormat="1" ht="12" x14ac:dyDescent="0.25">
      <c r="A63" s="104" t="s">
        <v>78</v>
      </c>
      <c r="B63" s="105"/>
      <c r="C63" s="43">
        <v>0</v>
      </c>
      <c r="D63" s="43">
        <v>0</v>
      </c>
      <c r="E63" s="43">
        <v>0</v>
      </c>
      <c r="F63" s="43">
        <v>0</v>
      </c>
      <c r="G63" s="43">
        <v>0</v>
      </c>
      <c r="H63" s="43">
        <v>0</v>
      </c>
      <c r="I63" s="43">
        <v>0</v>
      </c>
      <c r="J63" s="43" t="s">
        <v>4</v>
      </c>
      <c r="K63" s="44" t="s">
        <v>4</v>
      </c>
      <c r="L63" s="43" t="s">
        <v>4</v>
      </c>
    </row>
    <row r="64" spans="1:12" s="36" customFormat="1" ht="11.4" x14ac:dyDescent="0.2">
      <c r="A64" s="104" t="s">
        <v>38</v>
      </c>
      <c r="B64" s="105"/>
      <c r="C64" s="43" t="s">
        <v>4</v>
      </c>
      <c r="D64" s="43" t="s">
        <v>4</v>
      </c>
      <c r="E64" s="43" t="s">
        <v>4</v>
      </c>
      <c r="F64" s="43" t="s">
        <v>4</v>
      </c>
      <c r="G64" s="43" t="s">
        <v>4</v>
      </c>
      <c r="H64" s="43" t="s">
        <v>4</v>
      </c>
      <c r="I64" s="43" t="s">
        <v>4</v>
      </c>
      <c r="J64" s="43">
        <v>0</v>
      </c>
      <c r="K64" s="43">
        <v>0</v>
      </c>
      <c r="L64" s="43">
        <v>0</v>
      </c>
    </row>
    <row r="65" spans="1:12" s="36" customFormat="1" ht="11.4" x14ac:dyDescent="0.2">
      <c r="A65" s="104" t="s">
        <v>24</v>
      </c>
      <c r="B65" s="105"/>
      <c r="C65" s="43" t="s">
        <v>4</v>
      </c>
      <c r="D65" s="43" t="s">
        <v>4</v>
      </c>
      <c r="E65" s="43" t="s">
        <v>4</v>
      </c>
      <c r="F65" s="43" t="s">
        <v>4</v>
      </c>
      <c r="G65" s="43" t="s">
        <v>4</v>
      </c>
      <c r="H65" s="43">
        <v>0</v>
      </c>
      <c r="I65" s="43" t="s">
        <v>4</v>
      </c>
      <c r="J65" s="43" t="s">
        <v>4</v>
      </c>
      <c r="K65" s="43">
        <v>0</v>
      </c>
      <c r="L65" s="43">
        <v>0</v>
      </c>
    </row>
    <row r="66" spans="1:12" s="36" customFormat="1" ht="24" x14ac:dyDescent="0.25">
      <c r="A66" s="103" t="s">
        <v>288</v>
      </c>
      <c r="B66" s="74" t="s">
        <v>287</v>
      </c>
      <c r="C66" s="44">
        <v>80.099999999999994</v>
      </c>
      <c r="D66" s="44">
        <v>89.3</v>
      </c>
      <c r="E66" s="44">
        <v>49.4</v>
      </c>
      <c r="F66" s="44">
        <v>42.1</v>
      </c>
      <c r="G66" s="44">
        <v>42.4</v>
      </c>
      <c r="H66" s="44">
        <v>15.390948059389006</v>
      </c>
      <c r="I66" s="44">
        <v>25.439387496242421</v>
      </c>
      <c r="J66" s="44">
        <v>15.848709001711857</v>
      </c>
      <c r="K66" s="44">
        <v>15.497140780993305</v>
      </c>
      <c r="L66" s="44">
        <v>16.7047860320179</v>
      </c>
    </row>
    <row r="67" spans="1:12" s="36" customFormat="1" ht="12" x14ac:dyDescent="0.25">
      <c r="A67" s="104" t="s">
        <v>261</v>
      </c>
      <c r="B67" s="105"/>
      <c r="C67" s="43" t="s">
        <v>4</v>
      </c>
      <c r="D67" s="43" t="s">
        <v>4</v>
      </c>
      <c r="E67" s="43" t="s">
        <v>4</v>
      </c>
      <c r="F67" s="106">
        <v>0</v>
      </c>
      <c r="G67" s="106">
        <v>0</v>
      </c>
      <c r="H67" s="43">
        <v>0</v>
      </c>
      <c r="I67" s="44">
        <v>0</v>
      </c>
      <c r="J67" s="44">
        <v>0</v>
      </c>
      <c r="K67" s="43">
        <v>0</v>
      </c>
      <c r="L67" s="44">
        <v>0</v>
      </c>
    </row>
    <row r="68" spans="1:12" s="36" customFormat="1" ht="12" x14ac:dyDescent="0.25">
      <c r="A68" s="104" t="s">
        <v>260</v>
      </c>
      <c r="B68" s="105"/>
      <c r="C68" s="43">
        <v>0</v>
      </c>
      <c r="D68" s="43">
        <v>0</v>
      </c>
      <c r="E68" s="43">
        <v>0</v>
      </c>
      <c r="F68" s="106">
        <v>0</v>
      </c>
      <c r="G68" s="106">
        <v>0</v>
      </c>
      <c r="H68" s="43">
        <v>0</v>
      </c>
      <c r="I68" s="44">
        <v>0</v>
      </c>
      <c r="J68" s="44" t="s">
        <v>4</v>
      </c>
      <c r="K68" s="43" t="s">
        <v>4</v>
      </c>
      <c r="L68" s="43" t="s">
        <v>4</v>
      </c>
    </row>
    <row r="69" spans="1:12" s="36" customFormat="1" ht="11.4" x14ac:dyDescent="0.2">
      <c r="A69" s="104" t="s">
        <v>239</v>
      </c>
      <c r="B69" s="105"/>
      <c r="C69" s="106">
        <v>1.6015000000000001</v>
      </c>
      <c r="D69" s="106">
        <v>1.8055000000000001</v>
      </c>
      <c r="E69" s="106">
        <v>1.6015000000000001</v>
      </c>
      <c r="F69" s="106">
        <v>1.6013000000000002</v>
      </c>
      <c r="G69" s="106">
        <v>1.6013000000000002</v>
      </c>
      <c r="H69" s="43" t="s">
        <v>4</v>
      </c>
      <c r="I69" s="43" t="s">
        <v>4</v>
      </c>
      <c r="J69" s="43" t="s">
        <v>4</v>
      </c>
      <c r="K69" s="43" t="s">
        <v>4</v>
      </c>
      <c r="L69" s="43" t="s">
        <v>4</v>
      </c>
    </row>
    <row r="70" spans="1:12" s="36" customFormat="1" ht="11.4" x14ac:dyDescent="0.2">
      <c r="A70" s="104" t="s">
        <v>238</v>
      </c>
      <c r="B70" s="105"/>
      <c r="C70" s="43" t="s">
        <v>4</v>
      </c>
      <c r="D70" s="43" t="s">
        <v>4</v>
      </c>
      <c r="E70" s="43" t="s">
        <v>4</v>
      </c>
      <c r="F70" s="43" t="s">
        <v>4</v>
      </c>
      <c r="G70" s="43" t="s">
        <v>4</v>
      </c>
      <c r="H70" s="43" t="s">
        <v>4</v>
      </c>
      <c r="I70" s="43" t="s">
        <v>4</v>
      </c>
      <c r="J70" s="43" t="s">
        <v>4</v>
      </c>
      <c r="K70" s="43" t="s">
        <v>4</v>
      </c>
      <c r="L70" s="43" t="s">
        <v>4</v>
      </c>
    </row>
    <row r="71" spans="1:12" s="36" customFormat="1" ht="11.4" x14ac:dyDescent="0.2">
      <c r="A71" s="104" t="s">
        <v>231</v>
      </c>
      <c r="B71" s="105"/>
      <c r="C71" s="43" t="s">
        <v>4</v>
      </c>
      <c r="D71" s="43" t="s">
        <v>4</v>
      </c>
      <c r="E71" s="43" t="s">
        <v>4</v>
      </c>
      <c r="F71" s="43" t="s">
        <v>4</v>
      </c>
      <c r="G71" s="43" t="s">
        <v>4</v>
      </c>
      <c r="H71" s="43" t="s">
        <v>4</v>
      </c>
      <c r="I71" s="43" t="s">
        <v>4</v>
      </c>
      <c r="J71" s="43" t="s">
        <v>4</v>
      </c>
      <c r="K71" s="43" t="s">
        <v>4</v>
      </c>
      <c r="L71" s="43" t="s">
        <v>4</v>
      </c>
    </row>
    <row r="72" spans="1:12" s="36" customFormat="1" ht="11.4" x14ac:dyDescent="0.2">
      <c r="A72" s="104" t="s">
        <v>224</v>
      </c>
      <c r="B72" s="105"/>
      <c r="C72" s="106">
        <v>0</v>
      </c>
      <c r="D72" s="106">
        <v>0</v>
      </c>
      <c r="E72" s="43" t="s">
        <v>4</v>
      </c>
      <c r="F72" s="43" t="s">
        <v>4</v>
      </c>
      <c r="G72" s="43" t="s">
        <v>4</v>
      </c>
      <c r="H72" s="43" t="s">
        <v>4</v>
      </c>
      <c r="I72" s="43">
        <v>0</v>
      </c>
      <c r="J72" s="43">
        <v>0</v>
      </c>
      <c r="K72" s="43">
        <v>0</v>
      </c>
      <c r="L72" s="43">
        <v>0</v>
      </c>
    </row>
    <row r="73" spans="1:12" s="36" customFormat="1" ht="11.4" x14ac:dyDescent="0.2">
      <c r="A73" s="104" t="s">
        <v>222</v>
      </c>
      <c r="B73" s="105"/>
      <c r="C73" s="106">
        <v>0</v>
      </c>
      <c r="D73" s="106">
        <v>0</v>
      </c>
      <c r="E73" s="43">
        <v>0</v>
      </c>
      <c r="F73" s="43">
        <v>0</v>
      </c>
      <c r="G73" s="43">
        <v>0</v>
      </c>
      <c r="H73" s="43">
        <v>0</v>
      </c>
      <c r="I73" s="43">
        <v>0</v>
      </c>
      <c r="J73" s="43">
        <v>0</v>
      </c>
      <c r="K73" s="43" t="s">
        <v>4</v>
      </c>
      <c r="L73" s="43" t="s">
        <v>4</v>
      </c>
    </row>
    <row r="74" spans="1:12" s="36" customFormat="1" ht="11.4" x14ac:dyDescent="0.2">
      <c r="A74" s="104" t="s">
        <v>205</v>
      </c>
      <c r="B74" s="105"/>
      <c r="C74" s="106">
        <v>0.33799999999999997</v>
      </c>
      <c r="D74" s="106">
        <v>0.42479999999999996</v>
      </c>
      <c r="E74" s="106">
        <v>0.45499999999999996</v>
      </c>
      <c r="F74" s="106">
        <v>0.45019999999999999</v>
      </c>
      <c r="G74" s="106">
        <v>0.44569999999999999</v>
      </c>
      <c r="H74" s="43" t="s">
        <v>4</v>
      </c>
      <c r="I74" s="43" t="s">
        <v>4</v>
      </c>
      <c r="J74" s="43" t="s">
        <v>4</v>
      </c>
      <c r="K74" s="43" t="s">
        <v>4</v>
      </c>
      <c r="L74" s="43" t="s">
        <v>4</v>
      </c>
    </row>
    <row r="75" spans="1:12" s="36" customFormat="1" ht="11.4" x14ac:dyDescent="0.2">
      <c r="A75" s="104" t="s">
        <v>182</v>
      </c>
      <c r="B75" s="105"/>
      <c r="C75" s="43" t="s">
        <v>4</v>
      </c>
      <c r="D75" s="43" t="s">
        <v>4</v>
      </c>
      <c r="E75" s="43" t="s">
        <v>4</v>
      </c>
      <c r="F75" s="43" t="s">
        <v>4</v>
      </c>
      <c r="G75" s="43" t="s">
        <v>4</v>
      </c>
      <c r="H75" s="43" t="s">
        <v>4</v>
      </c>
      <c r="I75" s="43">
        <v>0</v>
      </c>
      <c r="J75" s="43">
        <v>0</v>
      </c>
      <c r="K75" s="43">
        <v>0</v>
      </c>
      <c r="L75" s="43">
        <v>0</v>
      </c>
    </row>
    <row r="76" spans="1:12" s="36" customFormat="1" ht="11.4" x14ac:dyDescent="0.2">
      <c r="A76" s="104" t="s">
        <v>178</v>
      </c>
      <c r="B76" s="105"/>
      <c r="C76" s="43">
        <v>0</v>
      </c>
      <c r="D76" s="43">
        <v>0</v>
      </c>
      <c r="E76" s="43">
        <v>0</v>
      </c>
      <c r="F76" s="43">
        <v>0</v>
      </c>
      <c r="G76" s="43">
        <v>0</v>
      </c>
      <c r="H76" s="43" t="s">
        <v>4</v>
      </c>
      <c r="I76" s="43" t="s">
        <v>4</v>
      </c>
      <c r="J76" s="43" t="s">
        <v>4</v>
      </c>
      <c r="K76" s="43" t="s">
        <v>4</v>
      </c>
      <c r="L76" s="43" t="s">
        <v>4</v>
      </c>
    </row>
    <row r="77" spans="1:12" s="36" customFormat="1" ht="11.4" x14ac:dyDescent="0.2">
      <c r="A77" s="104" t="s">
        <v>177</v>
      </c>
      <c r="B77" s="105"/>
      <c r="C77" s="43" t="s">
        <v>4</v>
      </c>
      <c r="D77" s="43" t="s">
        <v>4</v>
      </c>
      <c r="E77" s="43" t="s">
        <v>4</v>
      </c>
      <c r="F77" s="43" t="s">
        <v>4</v>
      </c>
      <c r="G77" s="43" t="s">
        <v>4</v>
      </c>
      <c r="H77" s="43" t="s">
        <v>4</v>
      </c>
      <c r="I77" s="43" t="s">
        <v>4</v>
      </c>
      <c r="J77" s="43" t="s">
        <v>4</v>
      </c>
      <c r="K77" s="43" t="s">
        <v>4</v>
      </c>
      <c r="L77" s="43" t="s">
        <v>4</v>
      </c>
    </row>
    <row r="78" spans="1:12" s="36" customFormat="1" ht="11.4" x14ac:dyDescent="0.2">
      <c r="A78" s="104" t="s">
        <v>174</v>
      </c>
      <c r="B78" s="105"/>
      <c r="C78" s="43" t="s">
        <v>4</v>
      </c>
      <c r="D78" s="43" t="s">
        <v>4</v>
      </c>
      <c r="E78" s="43" t="s">
        <v>4</v>
      </c>
      <c r="F78" s="43" t="s">
        <v>4</v>
      </c>
      <c r="G78" s="43" t="s">
        <v>4</v>
      </c>
      <c r="H78" s="43">
        <v>0.37473916518712902</v>
      </c>
      <c r="I78" s="43">
        <v>0.38534067497122199</v>
      </c>
      <c r="J78" s="43">
        <v>5.1596178141903197E-2</v>
      </c>
      <c r="K78" s="43">
        <v>0.24918119971355199</v>
      </c>
      <c r="L78" s="43">
        <v>0.15975879540426699</v>
      </c>
    </row>
    <row r="79" spans="1:12" s="36" customFormat="1" ht="11.4" x14ac:dyDescent="0.2">
      <c r="A79" s="104" t="s">
        <v>166</v>
      </c>
      <c r="B79" s="105"/>
      <c r="C79" s="43" t="s">
        <v>4</v>
      </c>
      <c r="D79" s="43" t="s">
        <v>4</v>
      </c>
      <c r="E79" s="43" t="s">
        <v>4</v>
      </c>
      <c r="F79" s="43" t="s">
        <v>4</v>
      </c>
      <c r="G79" s="43" t="s">
        <v>4</v>
      </c>
      <c r="H79" s="43" t="s">
        <v>4</v>
      </c>
      <c r="I79" s="43" t="s">
        <v>4</v>
      </c>
      <c r="J79" s="43">
        <v>0</v>
      </c>
      <c r="K79" s="43">
        <v>0</v>
      </c>
      <c r="L79" s="43">
        <v>0</v>
      </c>
    </row>
    <row r="80" spans="1:12" s="76" customFormat="1" ht="12" x14ac:dyDescent="0.25">
      <c r="A80" s="104" t="s">
        <v>165</v>
      </c>
      <c r="B80" s="105"/>
      <c r="C80" s="43" t="s">
        <v>4</v>
      </c>
      <c r="D80" s="43" t="s">
        <v>4</v>
      </c>
      <c r="E80" s="43" t="s">
        <v>4</v>
      </c>
      <c r="F80" s="43" t="s">
        <v>4</v>
      </c>
      <c r="G80" s="43" t="s">
        <v>4</v>
      </c>
      <c r="H80" s="43" t="s">
        <v>4</v>
      </c>
      <c r="I80" s="43" t="s">
        <v>4</v>
      </c>
      <c r="J80" s="43">
        <v>3.4377416690822198</v>
      </c>
      <c r="K80" s="43" t="s">
        <v>4</v>
      </c>
      <c r="L80" s="43" t="s">
        <v>4</v>
      </c>
    </row>
    <row r="81" spans="1:12" s="36" customFormat="1" ht="11.4" x14ac:dyDescent="0.2">
      <c r="A81" s="104" t="s">
        <v>152</v>
      </c>
      <c r="B81" s="105"/>
      <c r="C81" s="43" t="s">
        <v>4</v>
      </c>
      <c r="D81" s="43" t="s">
        <v>4</v>
      </c>
      <c r="E81" s="43" t="s">
        <v>4</v>
      </c>
      <c r="F81" s="43" t="s">
        <v>4</v>
      </c>
      <c r="G81" s="43" t="s">
        <v>4</v>
      </c>
      <c r="H81" s="43" t="s">
        <v>4</v>
      </c>
      <c r="I81" s="43" t="s">
        <v>4</v>
      </c>
      <c r="J81" s="43" t="s">
        <v>4</v>
      </c>
      <c r="K81" s="43" t="s">
        <v>4</v>
      </c>
      <c r="L81" s="43" t="s">
        <v>4</v>
      </c>
    </row>
    <row r="82" spans="1:12" s="36" customFormat="1" ht="11.4" x14ac:dyDescent="0.2">
      <c r="A82" s="104" t="s">
        <v>150</v>
      </c>
      <c r="B82" s="105"/>
      <c r="C82" s="43" t="s">
        <v>4</v>
      </c>
      <c r="D82" s="43" t="s">
        <v>4</v>
      </c>
      <c r="E82" s="43" t="s">
        <v>4</v>
      </c>
      <c r="F82" s="43" t="s">
        <v>4</v>
      </c>
      <c r="G82" s="43" t="s">
        <v>4</v>
      </c>
      <c r="H82" s="43" t="s">
        <v>4</v>
      </c>
      <c r="I82" s="43" t="s">
        <v>4</v>
      </c>
      <c r="J82" s="43" t="s">
        <v>4</v>
      </c>
      <c r="K82" s="43" t="s">
        <v>4</v>
      </c>
      <c r="L82" s="43">
        <v>2.4001118009467399</v>
      </c>
    </row>
    <row r="83" spans="1:12" s="36" customFormat="1" ht="11.4" x14ac:dyDescent="0.2">
      <c r="A83" s="104" t="s">
        <v>146</v>
      </c>
      <c r="B83" s="105"/>
      <c r="C83" s="43" t="s">
        <v>4</v>
      </c>
      <c r="D83" s="43" t="s">
        <v>4</v>
      </c>
      <c r="E83" s="43" t="s">
        <v>4</v>
      </c>
      <c r="F83" s="43" t="s">
        <v>4</v>
      </c>
      <c r="G83" s="43" t="s">
        <v>4</v>
      </c>
      <c r="H83" s="43" t="s">
        <v>4</v>
      </c>
      <c r="I83" s="43">
        <v>0</v>
      </c>
      <c r="J83" s="43">
        <v>0</v>
      </c>
      <c r="K83" s="43">
        <v>0</v>
      </c>
      <c r="L83" s="43">
        <v>0</v>
      </c>
    </row>
    <row r="84" spans="1:12" s="36" customFormat="1" ht="12" x14ac:dyDescent="0.25">
      <c r="A84" s="104" t="s">
        <v>145</v>
      </c>
      <c r="B84" s="105"/>
      <c r="C84" s="43" t="s">
        <v>4</v>
      </c>
      <c r="D84" s="106">
        <v>0</v>
      </c>
      <c r="E84" s="106">
        <v>0</v>
      </c>
      <c r="F84" s="106">
        <v>0</v>
      </c>
      <c r="G84" s="106">
        <v>0</v>
      </c>
      <c r="H84" s="43">
        <v>0</v>
      </c>
      <c r="I84" s="43">
        <v>0</v>
      </c>
      <c r="J84" s="43">
        <v>0</v>
      </c>
      <c r="K84" s="43">
        <v>0</v>
      </c>
      <c r="L84" s="44">
        <v>0</v>
      </c>
    </row>
    <row r="85" spans="1:12" s="36" customFormat="1" ht="11.4" x14ac:dyDescent="0.2">
      <c r="A85" s="104" t="s">
        <v>118</v>
      </c>
      <c r="B85" s="105"/>
      <c r="C85" s="43" t="s">
        <v>4</v>
      </c>
      <c r="D85" s="43" t="s">
        <v>4</v>
      </c>
      <c r="E85" s="43" t="s">
        <v>4</v>
      </c>
      <c r="F85" s="43" t="s">
        <v>4</v>
      </c>
      <c r="G85" s="43" t="s">
        <v>4</v>
      </c>
      <c r="H85" s="43" t="s">
        <v>4</v>
      </c>
      <c r="I85" s="43" t="s">
        <v>4</v>
      </c>
      <c r="J85" s="43" t="s">
        <v>4</v>
      </c>
      <c r="K85" s="43" t="s">
        <v>4</v>
      </c>
      <c r="L85" s="43" t="s">
        <v>4</v>
      </c>
    </row>
    <row r="86" spans="1:12" s="36" customFormat="1" ht="11.4" x14ac:dyDescent="0.2">
      <c r="A86" s="104" t="s">
        <v>86</v>
      </c>
      <c r="B86" s="105"/>
      <c r="C86" s="106">
        <v>40.118899999999996</v>
      </c>
      <c r="D86" s="106">
        <v>39.3947</v>
      </c>
      <c r="E86" s="106">
        <v>1.05</v>
      </c>
      <c r="F86" s="106">
        <v>1.0778000000000001</v>
      </c>
      <c r="G86" s="106">
        <v>1.9059999999999999</v>
      </c>
      <c r="H86" s="43">
        <v>2.0111725718489399</v>
      </c>
      <c r="I86" s="43" t="s">
        <v>4</v>
      </c>
      <c r="J86" s="43" t="s">
        <v>4</v>
      </c>
      <c r="K86" s="43">
        <v>0</v>
      </c>
      <c r="L86" s="43" t="s">
        <v>4</v>
      </c>
    </row>
    <row r="87" spans="1:12" s="36" customFormat="1" ht="11.4" x14ac:dyDescent="0.2">
      <c r="A87" s="104" t="s">
        <v>82</v>
      </c>
      <c r="B87" s="105"/>
      <c r="C87" s="106">
        <v>0.36</v>
      </c>
      <c r="D87" s="106">
        <v>0.3609</v>
      </c>
      <c r="E87" s="106">
        <v>0.2429</v>
      </c>
      <c r="F87" s="106">
        <v>0.24200000000000002</v>
      </c>
      <c r="G87" s="106">
        <v>0.24010000000000004</v>
      </c>
      <c r="H87" s="43">
        <v>6.9935560538433805E-2</v>
      </c>
      <c r="I87" s="43" t="s">
        <v>4</v>
      </c>
      <c r="J87" s="43" t="s">
        <v>4</v>
      </c>
      <c r="K87" s="43" t="s">
        <v>4</v>
      </c>
      <c r="L87" s="43" t="s">
        <v>4</v>
      </c>
    </row>
    <row r="88" spans="1:12" s="36" customFormat="1" ht="11.4" x14ac:dyDescent="0.2">
      <c r="A88" s="104" t="s">
        <v>80</v>
      </c>
      <c r="B88" s="105"/>
      <c r="C88" s="106">
        <v>6.0052000000000012</v>
      </c>
      <c r="D88" s="106">
        <v>7.1688000000000018</v>
      </c>
      <c r="E88" s="106">
        <v>7.128000000000001</v>
      </c>
      <c r="F88" s="106">
        <v>0.7528999999999999</v>
      </c>
      <c r="G88" s="106">
        <v>0.75270000000000004</v>
      </c>
      <c r="H88" s="43" t="s">
        <v>4</v>
      </c>
      <c r="I88" s="43" t="s">
        <v>4</v>
      </c>
      <c r="J88" s="43" t="s">
        <v>4</v>
      </c>
      <c r="K88" s="43">
        <v>0</v>
      </c>
      <c r="L88" s="43">
        <v>0</v>
      </c>
    </row>
    <row r="89" spans="1:12" s="36" customFormat="1" ht="11.4" x14ac:dyDescent="0.2">
      <c r="A89" s="104" t="s">
        <v>62</v>
      </c>
      <c r="B89" s="105"/>
      <c r="C89" s="43" t="s">
        <v>4</v>
      </c>
      <c r="D89" s="43" t="s">
        <v>4</v>
      </c>
      <c r="E89" s="106">
        <v>0</v>
      </c>
      <c r="F89" s="106">
        <v>0</v>
      </c>
      <c r="G89" s="106">
        <v>0</v>
      </c>
      <c r="H89" s="43">
        <v>0</v>
      </c>
      <c r="I89" s="43" t="s">
        <v>4</v>
      </c>
      <c r="J89" s="43">
        <v>0</v>
      </c>
      <c r="K89" s="43">
        <v>0</v>
      </c>
      <c r="L89" s="43">
        <v>0</v>
      </c>
    </row>
    <row r="90" spans="1:12" s="36" customFormat="1" ht="11.4" x14ac:dyDescent="0.2">
      <c r="A90" s="104" t="s">
        <v>58</v>
      </c>
      <c r="B90" s="105"/>
      <c r="C90" s="43" t="s">
        <v>4</v>
      </c>
      <c r="D90" s="43" t="s">
        <v>4</v>
      </c>
      <c r="E90" s="43" t="s">
        <v>4</v>
      </c>
      <c r="F90" s="43" t="s">
        <v>4</v>
      </c>
      <c r="G90" s="43" t="s">
        <v>4</v>
      </c>
      <c r="H90" s="43" t="s">
        <v>4</v>
      </c>
      <c r="I90" s="43" t="s">
        <v>4</v>
      </c>
      <c r="J90" s="43">
        <v>0</v>
      </c>
      <c r="K90" s="43">
        <v>0</v>
      </c>
      <c r="L90" s="43">
        <v>0</v>
      </c>
    </row>
    <row r="91" spans="1:12" s="36" customFormat="1" ht="11.4" x14ac:dyDescent="0.2">
      <c r="A91" s="104" t="s">
        <v>39</v>
      </c>
      <c r="B91" s="105"/>
      <c r="C91" s="43">
        <v>0</v>
      </c>
      <c r="D91" s="43">
        <v>0</v>
      </c>
      <c r="E91" s="43">
        <v>0</v>
      </c>
      <c r="F91" s="43">
        <v>0</v>
      </c>
      <c r="G91" s="43">
        <v>0</v>
      </c>
      <c r="H91" s="43">
        <v>0</v>
      </c>
      <c r="I91" s="43" t="s">
        <v>4</v>
      </c>
      <c r="J91" s="43" t="s">
        <v>4</v>
      </c>
      <c r="K91" s="43" t="s">
        <v>4</v>
      </c>
      <c r="L91" s="43" t="s">
        <v>4</v>
      </c>
    </row>
    <row r="92" spans="1:12" s="76" customFormat="1" ht="12" x14ac:dyDescent="0.25">
      <c r="A92" s="104" t="s">
        <v>35</v>
      </c>
      <c r="B92" s="105"/>
      <c r="C92" s="106">
        <v>0</v>
      </c>
      <c r="D92" s="106">
        <v>0</v>
      </c>
      <c r="E92" s="106">
        <v>0</v>
      </c>
      <c r="F92" s="106">
        <v>0</v>
      </c>
      <c r="G92" s="43" t="s">
        <v>4</v>
      </c>
      <c r="H92" s="43" t="s">
        <v>4</v>
      </c>
      <c r="I92" s="43" t="s">
        <v>4</v>
      </c>
      <c r="J92" s="43" t="s">
        <v>4</v>
      </c>
      <c r="K92" s="44" t="s">
        <v>4</v>
      </c>
      <c r="L92" s="43" t="s">
        <v>4</v>
      </c>
    </row>
    <row r="93" spans="1:12" s="36" customFormat="1" ht="11.4" x14ac:dyDescent="0.2">
      <c r="A93" s="104" t="s">
        <v>28</v>
      </c>
      <c r="B93" s="105"/>
      <c r="C93" s="43" t="s">
        <v>4</v>
      </c>
      <c r="D93" s="43" t="s">
        <v>4</v>
      </c>
      <c r="E93" s="43" t="s">
        <v>4</v>
      </c>
      <c r="F93" s="43" t="s">
        <v>4</v>
      </c>
      <c r="G93" s="43" t="s">
        <v>4</v>
      </c>
      <c r="H93" s="43" t="s">
        <v>4</v>
      </c>
      <c r="I93" s="43">
        <v>0</v>
      </c>
      <c r="J93" s="43">
        <v>0</v>
      </c>
      <c r="K93" s="43">
        <v>0</v>
      </c>
      <c r="L93" s="43">
        <v>0</v>
      </c>
    </row>
    <row r="94" spans="1:12" s="76" customFormat="1" ht="12" x14ac:dyDescent="0.25">
      <c r="A94" s="104" t="s">
        <v>21</v>
      </c>
      <c r="B94" s="105"/>
      <c r="C94" s="106">
        <v>0</v>
      </c>
      <c r="D94" s="106">
        <v>0</v>
      </c>
      <c r="E94" s="43" t="s">
        <v>4</v>
      </c>
      <c r="F94" s="43" t="s">
        <v>4</v>
      </c>
      <c r="G94" s="106">
        <v>0</v>
      </c>
      <c r="H94" s="43">
        <v>0</v>
      </c>
      <c r="I94" s="43">
        <v>0</v>
      </c>
      <c r="J94" s="43">
        <v>0</v>
      </c>
      <c r="K94" s="43">
        <v>0</v>
      </c>
      <c r="L94" s="43">
        <v>0</v>
      </c>
    </row>
    <row r="95" spans="1:12" s="36" customFormat="1" ht="11.4" x14ac:dyDescent="0.2">
      <c r="A95" s="104" t="s">
        <v>18</v>
      </c>
      <c r="B95" s="105"/>
      <c r="C95" s="106">
        <v>0</v>
      </c>
      <c r="D95" s="106">
        <v>0</v>
      </c>
      <c r="E95" s="43">
        <v>0</v>
      </c>
      <c r="F95" s="43">
        <v>0</v>
      </c>
      <c r="G95" s="106">
        <v>0</v>
      </c>
      <c r="H95" s="43">
        <v>0</v>
      </c>
      <c r="I95" s="43" t="s">
        <v>4</v>
      </c>
      <c r="J95" s="43" t="s">
        <v>4</v>
      </c>
      <c r="K95" s="43" t="s">
        <v>4</v>
      </c>
      <c r="L95" s="43" t="s">
        <v>4</v>
      </c>
    </row>
    <row r="96" spans="1:12" s="36" customFormat="1" ht="24" x14ac:dyDescent="0.25">
      <c r="A96" s="103" t="s">
        <v>286</v>
      </c>
      <c r="B96" s="74" t="s">
        <v>285</v>
      </c>
      <c r="C96" s="44">
        <v>24.7</v>
      </c>
      <c r="D96" s="44">
        <v>26.8</v>
      </c>
      <c r="E96" s="44">
        <v>6.8</v>
      </c>
      <c r="F96" s="44">
        <v>6.8</v>
      </c>
      <c r="G96" s="44">
        <v>9.1999999999999993</v>
      </c>
      <c r="H96" s="44">
        <v>7.5297935249304997</v>
      </c>
      <c r="I96" s="44">
        <v>9.927260596373662</v>
      </c>
      <c r="J96" s="44">
        <v>7.9809399320728698</v>
      </c>
      <c r="K96" s="44">
        <v>8.1582496103458446</v>
      </c>
      <c r="L96" s="44">
        <f>'[2]ved country'!$H$75</f>
        <v>7.0259616070791404</v>
      </c>
    </row>
    <row r="97" spans="1:12" s="36" customFormat="1" ht="11.4" x14ac:dyDescent="0.2">
      <c r="A97" s="104" t="s">
        <v>261</v>
      </c>
      <c r="B97" s="105"/>
      <c r="C97" s="106">
        <v>0</v>
      </c>
      <c r="D97" s="43" t="s">
        <v>4</v>
      </c>
      <c r="E97" s="43" t="s">
        <v>4</v>
      </c>
      <c r="F97" s="43" t="s">
        <v>4</v>
      </c>
      <c r="G97" s="43" t="s">
        <v>4</v>
      </c>
      <c r="H97" s="43">
        <v>0</v>
      </c>
      <c r="I97" s="43">
        <v>0</v>
      </c>
      <c r="J97" s="43">
        <v>0</v>
      </c>
      <c r="K97" s="43">
        <v>0</v>
      </c>
      <c r="L97" s="43">
        <v>0</v>
      </c>
    </row>
    <row r="98" spans="1:12" s="36" customFormat="1" ht="11.4" x14ac:dyDescent="0.2">
      <c r="A98" s="104" t="s">
        <v>174</v>
      </c>
      <c r="B98" s="105"/>
      <c r="C98" s="106">
        <v>0</v>
      </c>
      <c r="D98" s="43">
        <v>0</v>
      </c>
      <c r="E98" s="43">
        <v>0</v>
      </c>
      <c r="F98" s="43">
        <v>0</v>
      </c>
      <c r="G98" s="43">
        <v>0</v>
      </c>
      <c r="H98" s="43">
        <v>0</v>
      </c>
      <c r="I98" s="43">
        <v>0</v>
      </c>
      <c r="J98" s="43">
        <v>0</v>
      </c>
      <c r="K98" s="43" t="s">
        <v>4</v>
      </c>
      <c r="L98" s="43" t="s">
        <v>4</v>
      </c>
    </row>
    <row r="99" spans="1:12" s="36" customFormat="1" ht="11.4" x14ac:dyDescent="0.2">
      <c r="A99" s="104" t="s">
        <v>166</v>
      </c>
      <c r="B99" s="105"/>
      <c r="C99" s="106">
        <v>0</v>
      </c>
      <c r="D99" s="43" t="s">
        <v>4</v>
      </c>
      <c r="E99" s="43" t="s">
        <v>4</v>
      </c>
      <c r="F99" s="43" t="s">
        <v>4</v>
      </c>
      <c r="G99" s="43" t="s">
        <v>4</v>
      </c>
      <c r="H99" s="43" t="s">
        <v>4</v>
      </c>
      <c r="I99" s="43" t="s">
        <v>4</v>
      </c>
      <c r="J99" s="43" t="s">
        <v>4</v>
      </c>
      <c r="K99" s="43" t="s">
        <v>4</v>
      </c>
      <c r="L99" s="43" t="s">
        <v>4</v>
      </c>
    </row>
    <row r="100" spans="1:12" s="36" customFormat="1" ht="11.4" x14ac:dyDescent="0.2">
      <c r="A100" s="104" t="s">
        <v>165</v>
      </c>
      <c r="B100" s="105"/>
      <c r="C100" s="43" t="s">
        <v>4</v>
      </c>
      <c r="D100" s="43" t="s">
        <v>4</v>
      </c>
      <c r="E100" s="106">
        <v>0</v>
      </c>
      <c r="F100" s="106">
        <v>0</v>
      </c>
      <c r="G100" s="43" t="s">
        <v>4</v>
      </c>
      <c r="H100" s="43" t="s">
        <v>4</v>
      </c>
      <c r="I100" s="43" t="s">
        <v>4</v>
      </c>
      <c r="J100" s="43" t="s">
        <v>4</v>
      </c>
      <c r="K100" s="43" t="s">
        <v>4</v>
      </c>
      <c r="L100" s="43" t="s">
        <v>4</v>
      </c>
    </row>
    <row r="101" spans="1:12" s="36" customFormat="1" ht="11.4" x14ac:dyDescent="0.2">
      <c r="A101" s="104" t="s">
        <v>148</v>
      </c>
      <c r="B101" s="105"/>
      <c r="C101" s="43" t="s">
        <v>4</v>
      </c>
      <c r="D101" s="43" t="s">
        <v>4</v>
      </c>
      <c r="E101" s="43" t="s">
        <v>4</v>
      </c>
      <c r="F101" s="43" t="s">
        <v>4</v>
      </c>
      <c r="G101" s="43" t="s">
        <v>4</v>
      </c>
      <c r="H101" s="43" t="s">
        <v>4</v>
      </c>
      <c r="I101" s="43" t="s">
        <v>4</v>
      </c>
      <c r="J101" s="43" t="s">
        <v>4</v>
      </c>
      <c r="K101" s="43" t="s">
        <v>4</v>
      </c>
      <c r="L101" s="43" t="s">
        <v>4</v>
      </c>
    </row>
    <row r="102" spans="1:12" s="76" customFormat="1" ht="12" x14ac:dyDescent="0.25">
      <c r="A102" s="104" t="s">
        <v>116</v>
      </c>
      <c r="B102" s="105"/>
      <c r="C102" s="106">
        <v>0.1653</v>
      </c>
      <c r="D102" s="106">
        <v>0.15810000000000002</v>
      </c>
      <c r="E102" s="106">
        <v>0.18049999999999999</v>
      </c>
      <c r="F102" s="106">
        <v>0.32790000000000002</v>
      </c>
      <c r="G102" s="106">
        <v>0.31460000000000005</v>
      </c>
      <c r="H102" s="43">
        <v>0.20360677074123101</v>
      </c>
      <c r="I102" s="43" t="s">
        <v>4</v>
      </c>
      <c r="J102" s="43" t="s">
        <v>4</v>
      </c>
      <c r="K102" s="43" t="s">
        <v>4</v>
      </c>
      <c r="L102" s="43" t="s">
        <v>4</v>
      </c>
    </row>
    <row r="103" spans="1:12" s="36" customFormat="1" ht="12" x14ac:dyDescent="0.25">
      <c r="A103" s="104" t="s">
        <v>96</v>
      </c>
      <c r="B103" s="105"/>
      <c r="C103" s="43" t="s">
        <v>4</v>
      </c>
      <c r="D103" s="43" t="s">
        <v>4</v>
      </c>
      <c r="E103" s="43" t="s">
        <v>4</v>
      </c>
      <c r="F103" s="43" t="s">
        <v>4</v>
      </c>
      <c r="G103" s="43" t="s">
        <v>4</v>
      </c>
      <c r="H103" s="43" t="s">
        <v>4</v>
      </c>
      <c r="I103" s="43" t="s">
        <v>4</v>
      </c>
      <c r="J103" s="43" t="s">
        <v>4</v>
      </c>
      <c r="K103" s="43" t="s">
        <v>4</v>
      </c>
      <c r="L103" s="44" t="s">
        <v>4</v>
      </c>
    </row>
    <row r="104" spans="1:12" s="36" customFormat="1" ht="11.4" x14ac:dyDescent="0.2">
      <c r="A104" s="104" t="s">
        <v>86</v>
      </c>
      <c r="B104" s="105"/>
      <c r="C104" s="106">
        <v>1.9952000000000001</v>
      </c>
      <c r="D104" s="106">
        <v>2.3915999999999999</v>
      </c>
      <c r="E104" s="106">
        <v>2.7250999999999999</v>
      </c>
      <c r="F104" s="106">
        <v>2.7294</v>
      </c>
      <c r="G104" s="106">
        <v>3.0044</v>
      </c>
      <c r="H104" s="43">
        <v>3.1277047243816001</v>
      </c>
      <c r="I104" s="43">
        <v>3.0272012082908701</v>
      </c>
      <c r="J104" s="43">
        <v>2.86071383646079</v>
      </c>
      <c r="K104" s="43">
        <v>3.1755549938919101</v>
      </c>
      <c r="L104" s="43">
        <f>'[2]ved country'!$H$71</f>
        <v>3.0592307143366901</v>
      </c>
    </row>
    <row r="105" spans="1:12" s="36" customFormat="1" ht="11.4" x14ac:dyDescent="0.2">
      <c r="A105" s="104" t="s">
        <v>80</v>
      </c>
      <c r="B105" s="105"/>
      <c r="C105" s="106">
        <v>0</v>
      </c>
      <c r="D105" s="106">
        <v>0</v>
      </c>
      <c r="E105" s="106">
        <v>0</v>
      </c>
      <c r="F105" s="43" t="s">
        <v>4</v>
      </c>
      <c r="G105" s="43" t="s">
        <v>4</v>
      </c>
      <c r="H105" s="43" t="s">
        <v>4</v>
      </c>
      <c r="I105" s="43" t="s">
        <v>4</v>
      </c>
      <c r="J105" s="43">
        <v>0</v>
      </c>
      <c r="K105" s="43">
        <v>0</v>
      </c>
      <c r="L105" s="43">
        <v>0</v>
      </c>
    </row>
    <row r="106" spans="1:12" s="36" customFormat="1" ht="12" x14ac:dyDescent="0.25">
      <c r="A106" s="104" t="s">
        <v>62</v>
      </c>
      <c r="B106" s="105"/>
      <c r="C106" s="43" t="s">
        <v>4</v>
      </c>
      <c r="D106" s="43" t="s">
        <v>4</v>
      </c>
      <c r="E106" s="43" t="s">
        <v>4</v>
      </c>
      <c r="F106" s="43" t="s">
        <v>4</v>
      </c>
      <c r="G106" s="43" t="s">
        <v>4</v>
      </c>
      <c r="H106" s="43" t="s">
        <v>4</v>
      </c>
      <c r="I106" s="43" t="s">
        <v>4</v>
      </c>
      <c r="J106" s="43" t="s">
        <v>4</v>
      </c>
      <c r="K106" s="44" t="s">
        <v>4</v>
      </c>
      <c r="L106" s="43" t="s">
        <v>4</v>
      </c>
    </row>
    <row r="107" spans="1:12" s="36" customFormat="1" ht="11.4" x14ac:dyDescent="0.2">
      <c r="A107" s="104" t="s">
        <v>58</v>
      </c>
      <c r="B107" s="105"/>
      <c r="C107" s="43">
        <v>0</v>
      </c>
      <c r="D107" s="43">
        <v>0</v>
      </c>
      <c r="E107" s="43">
        <v>0</v>
      </c>
      <c r="F107" s="43">
        <v>0</v>
      </c>
      <c r="G107" s="43" t="s">
        <v>4</v>
      </c>
      <c r="H107" s="43">
        <v>0</v>
      </c>
      <c r="I107" s="43">
        <v>0</v>
      </c>
      <c r="J107" s="43">
        <v>0</v>
      </c>
      <c r="K107" s="43">
        <v>0</v>
      </c>
      <c r="L107" s="43">
        <v>0</v>
      </c>
    </row>
    <row r="108" spans="1:12" s="36" customFormat="1" ht="22.8" x14ac:dyDescent="0.2">
      <c r="A108" s="104" t="s">
        <v>54</v>
      </c>
      <c r="B108" s="105"/>
      <c r="C108" s="43" t="s">
        <v>4</v>
      </c>
      <c r="D108" s="43" t="s">
        <v>4</v>
      </c>
      <c r="E108" s="43" t="s">
        <v>4</v>
      </c>
      <c r="F108" s="43" t="s">
        <v>4</v>
      </c>
      <c r="G108" s="43" t="s">
        <v>4</v>
      </c>
      <c r="H108" s="43" t="s">
        <v>4</v>
      </c>
      <c r="I108" s="43" t="s">
        <v>4</v>
      </c>
      <c r="J108" s="43" t="s">
        <v>4</v>
      </c>
      <c r="K108" s="43" t="s">
        <v>4</v>
      </c>
      <c r="L108" s="43" t="s">
        <v>4</v>
      </c>
    </row>
    <row r="109" spans="1:12" s="36" customFormat="1" ht="11.4" x14ac:dyDescent="0.2">
      <c r="A109" s="104" t="s">
        <v>36</v>
      </c>
      <c r="B109" s="105"/>
      <c r="C109" s="43" t="s">
        <v>4</v>
      </c>
      <c r="D109" s="43" t="s">
        <v>4</v>
      </c>
      <c r="E109" s="43" t="s">
        <v>4</v>
      </c>
      <c r="F109" s="43" t="s">
        <v>4</v>
      </c>
      <c r="G109" s="43" t="s">
        <v>4</v>
      </c>
      <c r="H109" s="43" t="s">
        <v>4</v>
      </c>
      <c r="I109" s="43" t="s">
        <v>4</v>
      </c>
      <c r="J109" s="43" t="s">
        <v>4</v>
      </c>
      <c r="K109" s="43" t="s">
        <v>4</v>
      </c>
      <c r="L109" s="43" t="s">
        <v>4</v>
      </c>
    </row>
    <row r="110" spans="1:12" s="36" customFormat="1" ht="12" x14ac:dyDescent="0.25">
      <c r="A110" s="103" t="s">
        <v>284</v>
      </c>
      <c r="B110" s="74" t="s">
        <v>283</v>
      </c>
      <c r="C110" s="44" t="s">
        <v>4</v>
      </c>
      <c r="D110" s="44">
        <v>0</v>
      </c>
      <c r="E110" s="44">
        <v>0</v>
      </c>
      <c r="F110" s="44">
        <v>0</v>
      </c>
      <c r="G110" s="44">
        <v>0</v>
      </c>
      <c r="H110" s="44">
        <v>0</v>
      </c>
      <c r="I110" s="43">
        <v>0</v>
      </c>
      <c r="J110" s="43">
        <v>0</v>
      </c>
      <c r="K110" s="44">
        <v>0</v>
      </c>
      <c r="L110" s="44">
        <v>0</v>
      </c>
    </row>
    <row r="111" spans="1:12" s="36" customFormat="1" ht="12" x14ac:dyDescent="0.25">
      <c r="A111" s="104" t="s">
        <v>51</v>
      </c>
      <c r="B111" s="105"/>
      <c r="C111" s="43" t="s">
        <v>4</v>
      </c>
      <c r="D111" s="106">
        <v>0</v>
      </c>
      <c r="E111" s="106">
        <v>0</v>
      </c>
      <c r="F111" s="106">
        <v>0</v>
      </c>
      <c r="G111" s="106">
        <v>0</v>
      </c>
      <c r="H111" s="43">
        <v>0</v>
      </c>
      <c r="I111" s="43">
        <v>0</v>
      </c>
      <c r="J111" s="43">
        <v>0</v>
      </c>
      <c r="K111" s="43">
        <v>0</v>
      </c>
      <c r="L111" s="44">
        <v>0</v>
      </c>
    </row>
    <row r="112" spans="1:12" s="36" customFormat="1" ht="12" x14ac:dyDescent="0.25">
      <c r="A112" s="103" t="s">
        <v>282</v>
      </c>
      <c r="B112" s="74" t="s">
        <v>281</v>
      </c>
      <c r="C112" s="44">
        <v>2.6</v>
      </c>
      <c r="D112" s="44">
        <v>2.5</v>
      </c>
      <c r="E112" s="44">
        <v>0.1</v>
      </c>
      <c r="F112" s="44">
        <v>0.2</v>
      </c>
      <c r="G112" s="44">
        <v>0.2</v>
      </c>
      <c r="H112" s="44">
        <v>0.26914969619375689</v>
      </c>
      <c r="I112" s="44">
        <v>0.41562493126379324</v>
      </c>
      <c r="J112" s="44">
        <v>0.2380813047259121</v>
      </c>
      <c r="K112" s="44">
        <v>0.23681757866801437</v>
      </c>
      <c r="L112" s="44">
        <f>'[2]ved country'!$H$84</f>
        <v>0.39123670877042699</v>
      </c>
    </row>
    <row r="113" spans="1:12" s="36" customFormat="1" ht="11.4" x14ac:dyDescent="0.2">
      <c r="A113" s="104" t="s">
        <v>239</v>
      </c>
      <c r="B113" s="105"/>
      <c r="C113" s="43" t="s">
        <v>4</v>
      </c>
      <c r="D113" s="43" t="s">
        <v>4</v>
      </c>
      <c r="E113" s="43" t="s">
        <v>4</v>
      </c>
      <c r="F113" s="43" t="s">
        <v>4</v>
      </c>
      <c r="G113" s="43" t="s">
        <v>4</v>
      </c>
      <c r="H113" s="43" t="s">
        <v>4</v>
      </c>
      <c r="I113" s="43" t="s">
        <v>4</v>
      </c>
      <c r="J113" s="43" t="s">
        <v>4</v>
      </c>
      <c r="K113" s="43">
        <v>0</v>
      </c>
      <c r="L113" s="43">
        <v>0</v>
      </c>
    </row>
    <row r="114" spans="1:12" s="36" customFormat="1" ht="11.4" x14ac:dyDescent="0.2">
      <c r="A114" s="104" t="s">
        <v>233</v>
      </c>
      <c r="B114" s="105"/>
      <c r="C114" s="43">
        <v>0</v>
      </c>
      <c r="D114" s="43">
        <v>0</v>
      </c>
      <c r="E114" s="43">
        <v>0</v>
      </c>
      <c r="F114" s="43">
        <v>0</v>
      </c>
      <c r="G114" s="43">
        <v>0</v>
      </c>
      <c r="H114" s="43">
        <v>0</v>
      </c>
      <c r="I114" s="43" t="s">
        <v>4</v>
      </c>
      <c r="J114" s="43" t="s">
        <v>4</v>
      </c>
      <c r="K114" s="43" t="s">
        <v>4</v>
      </c>
      <c r="L114" s="43" t="s">
        <v>4</v>
      </c>
    </row>
    <row r="115" spans="1:12" s="36" customFormat="1" ht="12" x14ac:dyDescent="0.25">
      <c r="A115" s="104" t="s">
        <v>222</v>
      </c>
      <c r="B115" s="105"/>
      <c r="C115" s="106">
        <v>0</v>
      </c>
      <c r="D115" s="106">
        <v>0</v>
      </c>
      <c r="E115" s="106">
        <v>0</v>
      </c>
      <c r="F115" s="106">
        <v>0</v>
      </c>
      <c r="G115" s="43" t="s">
        <v>4</v>
      </c>
      <c r="H115" s="43" t="s">
        <v>4</v>
      </c>
      <c r="I115" s="43" t="s">
        <v>4</v>
      </c>
      <c r="J115" s="43" t="s">
        <v>4</v>
      </c>
      <c r="K115" s="43" t="s">
        <v>4</v>
      </c>
      <c r="L115" s="44" t="s">
        <v>4</v>
      </c>
    </row>
    <row r="116" spans="1:12" s="76" customFormat="1" ht="12" x14ac:dyDescent="0.25">
      <c r="A116" s="104" t="s">
        <v>205</v>
      </c>
      <c r="B116" s="105"/>
      <c r="C116" s="106">
        <v>0</v>
      </c>
      <c r="D116" s="106">
        <v>0</v>
      </c>
      <c r="E116" s="106">
        <v>0</v>
      </c>
      <c r="F116" s="106">
        <v>0</v>
      </c>
      <c r="G116" s="43" t="s">
        <v>4</v>
      </c>
      <c r="H116" s="43" t="s">
        <v>4</v>
      </c>
      <c r="I116" s="43" t="s">
        <v>4</v>
      </c>
      <c r="J116" s="43" t="s">
        <v>4</v>
      </c>
      <c r="K116" s="43" t="s">
        <v>4</v>
      </c>
      <c r="L116" s="43" t="s">
        <v>4</v>
      </c>
    </row>
    <row r="117" spans="1:12" s="36" customFormat="1" ht="11.4" x14ac:dyDescent="0.2">
      <c r="A117" s="104" t="s">
        <v>174</v>
      </c>
      <c r="B117" s="105"/>
      <c r="C117" s="106">
        <v>0</v>
      </c>
      <c r="D117" s="43" t="s">
        <v>4</v>
      </c>
      <c r="E117" s="43" t="s">
        <v>4</v>
      </c>
      <c r="F117" s="43" t="s">
        <v>4</v>
      </c>
      <c r="G117" s="43" t="s">
        <v>4</v>
      </c>
      <c r="H117" s="43" t="s">
        <v>4</v>
      </c>
      <c r="I117" s="43" t="s">
        <v>4</v>
      </c>
      <c r="J117" s="43" t="s">
        <v>4</v>
      </c>
      <c r="K117" s="43" t="s">
        <v>4</v>
      </c>
      <c r="L117" s="43" t="s">
        <v>4</v>
      </c>
    </row>
    <row r="118" spans="1:12" s="36" customFormat="1" ht="11.4" x14ac:dyDescent="0.2">
      <c r="A118" s="104" t="s">
        <v>165</v>
      </c>
      <c r="B118" s="105"/>
      <c r="C118" s="106">
        <v>0</v>
      </c>
      <c r="D118" s="43">
        <v>0</v>
      </c>
      <c r="E118" s="43">
        <v>0</v>
      </c>
      <c r="F118" s="43">
        <v>0</v>
      </c>
      <c r="G118" s="43">
        <v>0</v>
      </c>
      <c r="H118" s="43" t="s">
        <v>4</v>
      </c>
      <c r="I118" s="43" t="s">
        <v>4</v>
      </c>
      <c r="J118" s="43">
        <v>0</v>
      </c>
      <c r="K118" s="43">
        <v>0</v>
      </c>
      <c r="L118" s="43" t="s">
        <v>4</v>
      </c>
    </row>
    <row r="119" spans="1:12" s="36" customFormat="1" ht="11.4" x14ac:dyDescent="0.2">
      <c r="A119" s="104" t="s">
        <v>118</v>
      </c>
      <c r="B119" s="105"/>
      <c r="C119" s="106">
        <v>0</v>
      </c>
      <c r="D119" s="43">
        <v>0</v>
      </c>
      <c r="E119" s="43">
        <v>0</v>
      </c>
      <c r="F119" s="43">
        <v>0</v>
      </c>
      <c r="G119" s="43">
        <v>0</v>
      </c>
      <c r="H119" s="43" t="s">
        <v>4</v>
      </c>
      <c r="I119" s="43" t="s">
        <v>4</v>
      </c>
      <c r="J119" s="43">
        <v>0</v>
      </c>
      <c r="K119" s="43">
        <v>0</v>
      </c>
      <c r="L119" s="43">
        <v>0</v>
      </c>
    </row>
    <row r="120" spans="1:12" s="36" customFormat="1" ht="11.4" x14ac:dyDescent="0.2">
      <c r="A120" s="104" t="s">
        <v>86</v>
      </c>
      <c r="B120" s="105"/>
      <c r="C120" s="106">
        <v>0</v>
      </c>
      <c r="D120" s="43">
        <v>0</v>
      </c>
      <c r="E120" s="43">
        <v>0</v>
      </c>
      <c r="F120" s="43">
        <v>0</v>
      </c>
      <c r="G120" s="43">
        <v>0</v>
      </c>
      <c r="H120" s="43">
        <v>0</v>
      </c>
      <c r="I120" s="43">
        <v>0</v>
      </c>
      <c r="J120" s="43" t="s">
        <v>4</v>
      </c>
      <c r="K120" s="43" t="s">
        <v>4</v>
      </c>
      <c r="L120" s="43" t="s">
        <v>4</v>
      </c>
    </row>
    <row r="121" spans="1:12" s="36" customFormat="1" ht="11.4" x14ac:dyDescent="0.2">
      <c r="A121" s="104" t="s">
        <v>80</v>
      </c>
      <c r="B121" s="105"/>
      <c r="C121" s="43" t="s">
        <v>4</v>
      </c>
      <c r="D121" s="43" t="s">
        <v>4</v>
      </c>
      <c r="E121" s="43" t="s">
        <v>4</v>
      </c>
      <c r="F121" s="43" t="s">
        <v>4</v>
      </c>
      <c r="G121" s="43" t="s">
        <v>4</v>
      </c>
      <c r="H121" s="43" t="s">
        <v>4</v>
      </c>
      <c r="I121" s="43" t="s">
        <v>4</v>
      </c>
      <c r="J121" s="43">
        <v>0</v>
      </c>
      <c r="K121" s="43">
        <v>0</v>
      </c>
      <c r="L121" s="43">
        <v>0</v>
      </c>
    </row>
    <row r="122" spans="1:12" s="36" customFormat="1" ht="22.8" x14ac:dyDescent="0.2">
      <c r="A122" s="104" t="s">
        <v>54</v>
      </c>
      <c r="B122" s="105"/>
      <c r="C122" s="43">
        <v>0</v>
      </c>
      <c r="D122" s="43">
        <v>0</v>
      </c>
      <c r="E122" s="43">
        <v>0</v>
      </c>
      <c r="F122" s="43">
        <v>0</v>
      </c>
      <c r="G122" s="43">
        <v>0</v>
      </c>
      <c r="H122" s="43">
        <v>0</v>
      </c>
      <c r="I122" s="43">
        <v>0</v>
      </c>
      <c r="J122" s="43">
        <v>0</v>
      </c>
      <c r="K122" s="43" t="s">
        <v>4</v>
      </c>
      <c r="L122" s="43" t="s">
        <v>4</v>
      </c>
    </row>
    <row r="123" spans="1:12" s="36" customFormat="1" ht="11.4" x14ac:dyDescent="0.2">
      <c r="A123" s="104" t="s">
        <v>51</v>
      </c>
      <c r="B123" s="105"/>
      <c r="C123" s="106">
        <v>0</v>
      </c>
      <c r="D123" s="43" t="s">
        <v>4</v>
      </c>
      <c r="E123" s="43" t="s">
        <v>4</v>
      </c>
      <c r="F123" s="43" t="s">
        <v>4</v>
      </c>
      <c r="G123" s="43" t="s">
        <v>4</v>
      </c>
      <c r="H123" s="43" t="s">
        <v>4</v>
      </c>
      <c r="I123" s="43">
        <v>0.213016254738216</v>
      </c>
      <c r="J123" s="43">
        <v>0</v>
      </c>
      <c r="K123" s="43">
        <v>0</v>
      </c>
      <c r="L123" s="43">
        <v>0</v>
      </c>
    </row>
    <row r="124" spans="1:12" s="36" customFormat="1" ht="11.4" x14ac:dyDescent="0.2">
      <c r="A124" s="104" t="s">
        <v>21</v>
      </c>
      <c r="B124" s="105"/>
      <c r="C124" s="43" t="s">
        <v>4</v>
      </c>
      <c r="D124" s="43" t="s">
        <v>4</v>
      </c>
      <c r="E124" s="106">
        <v>0</v>
      </c>
      <c r="F124" s="106">
        <v>0</v>
      </c>
      <c r="G124" s="106">
        <v>0</v>
      </c>
      <c r="H124" s="43">
        <v>0</v>
      </c>
      <c r="I124" s="43">
        <v>0</v>
      </c>
      <c r="J124" s="43">
        <v>0</v>
      </c>
      <c r="K124" s="43"/>
      <c r="L124" s="43" t="s">
        <v>4</v>
      </c>
    </row>
    <row r="125" spans="1:12" s="36" customFormat="1" ht="12" x14ac:dyDescent="0.25">
      <c r="A125" s="103" t="s">
        <v>280</v>
      </c>
      <c r="B125" s="74" t="s">
        <v>279</v>
      </c>
      <c r="C125" s="44">
        <v>73.8</v>
      </c>
      <c r="D125" s="44">
        <v>72.5</v>
      </c>
      <c r="E125" s="44">
        <v>62.8</v>
      </c>
      <c r="F125" s="44">
        <v>74.400000000000006</v>
      </c>
      <c r="G125" s="44">
        <v>71.5</v>
      </c>
      <c r="H125" s="44">
        <v>79.785935079541375</v>
      </c>
      <c r="I125" s="44">
        <v>81.352706556884272</v>
      </c>
      <c r="J125" s="44">
        <v>52.69717189063838</v>
      </c>
      <c r="K125" s="44">
        <v>62.38789544631198</v>
      </c>
      <c r="L125" s="44">
        <f>'[2]ved country'!$H$98</f>
        <v>57.643547658126998</v>
      </c>
    </row>
    <row r="126" spans="1:12" s="36" customFormat="1" ht="12" x14ac:dyDescent="0.25">
      <c r="A126" s="104" t="s">
        <v>261</v>
      </c>
      <c r="B126" s="105"/>
      <c r="C126" s="43" t="s">
        <v>4</v>
      </c>
      <c r="D126" s="43" t="s">
        <v>4</v>
      </c>
      <c r="E126" s="106">
        <v>0</v>
      </c>
      <c r="F126" s="106">
        <v>0</v>
      </c>
      <c r="G126" s="106">
        <v>0</v>
      </c>
      <c r="H126" s="43">
        <v>0</v>
      </c>
      <c r="I126" s="44">
        <v>0</v>
      </c>
      <c r="J126" s="44">
        <v>0</v>
      </c>
      <c r="K126" s="43">
        <v>0</v>
      </c>
      <c r="L126" s="44">
        <v>0</v>
      </c>
    </row>
    <row r="127" spans="1:12" s="36" customFormat="1" ht="11.4" x14ac:dyDescent="0.2">
      <c r="A127" s="104" t="s">
        <v>239</v>
      </c>
      <c r="B127" s="105"/>
      <c r="C127" s="43" t="s">
        <v>4</v>
      </c>
      <c r="D127" s="43" t="s">
        <v>4</v>
      </c>
      <c r="E127" s="43" t="s">
        <v>4</v>
      </c>
      <c r="F127" s="43" t="s">
        <v>4</v>
      </c>
      <c r="G127" s="43" t="s">
        <v>4</v>
      </c>
      <c r="H127" s="43" t="s">
        <v>4</v>
      </c>
      <c r="I127" s="43" t="s">
        <v>4</v>
      </c>
      <c r="J127" s="43" t="s">
        <v>4</v>
      </c>
      <c r="K127" s="43" t="s">
        <v>4</v>
      </c>
      <c r="L127" s="43" t="s">
        <v>4</v>
      </c>
    </row>
    <row r="128" spans="1:12" s="36" customFormat="1" ht="12" x14ac:dyDescent="0.25">
      <c r="A128" s="104" t="s">
        <v>231</v>
      </c>
      <c r="B128" s="105"/>
      <c r="C128" s="43" t="s">
        <v>4</v>
      </c>
      <c r="D128" s="43" t="s">
        <v>4</v>
      </c>
      <c r="E128" s="43" t="s">
        <v>4</v>
      </c>
      <c r="F128" s="43" t="s">
        <v>4</v>
      </c>
      <c r="G128" s="106">
        <v>0</v>
      </c>
      <c r="H128" s="43">
        <v>0</v>
      </c>
      <c r="I128" s="43">
        <v>0</v>
      </c>
      <c r="J128" s="43">
        <v>0</v>
      </c>
      <c r="K128" s="43">
        <v>0</v>
      </c>
      <c r="L128" s="44">
        <v>0</v>
      </c>
    </row>
    <row r="129" spans="1:12" s="36" customFormat="1" ht="11.4" x14ac:dyDescent="0.2">
      <c r="A129" s="104" t="s">
        <v>224</v>
      </c>
      <c r="B129" s="105"/>
      <c r="C129" s="43">
        <v>0</v>
      </c>
      <c r="D129" s="43">
        <v>0</v>
      </c>
      <c r="E129" s="43">
        <v>0</v>
      </c>
      <c r="F129" s="43">
        <v>0</v>
      </c>
      <c r="G129" s="106">
        <v>0</v>
      </c>
      <c r="H129" s="43">
        <v>0</v>
      </c>
      <c r="I129" s="43" t="s">
        <v>4</v>
      </c>
      <c r="J129" s="43">
        <v>0</v>
      </c>
      <c r="K129" s="43">
        <v>0</v>
      </c>
      <c r="L129" s="43">
        <v>0</v>
      </c>
    </row>
    <row r="130" spans="1:12" s="36" customFormat="1" ht="11.4" x14ac:dyDescent="0.2">
      <c r="A130" s="104" t="s">
        <v>211</v>
      </c>
      <c r="B130" s="105"/>
      <c r="C130" s="43" t="s">
        <v>4</v>
      </c>
      <c r="D130" s="43" t="s">
        <v>4</v>
      </c>
      <c r="E130" s="43" t="s">
        <v>4</v>
      </c>
      <c r="F130" s="43" t="s">
        <v>4</v>
      </c>
      <c r="G130" s="106">
        <v>0</v>
      </c>
      <c r="H130" s="43">
        <v>0</v>
      </c>
      <c r="I130" s="43">
        <v>0</v>
      </c>
      <c r="J130" s="43">
        <v>0</v>
      </c>
      <c r="K130" s="43">
        <v>0</v>
      </c>
      <c r="L130" s="43">
        <v>0</v>
      </c>
    </row>
    <row r="131" spans="1:12" s="36" customFormat="1" ht="11.4" x14ac:dyDescent="0.2">
      <c r="A131" s="104" t="s">
        <v>178</v>
      </c>
      <c r="B131" s="105"/>
      <c r="C131" s="43" t="s">
        <v>4</v>
      </c>
      <c r="D131" s="43" t="s">
        <v>4</v>
      </c>
      <c r="E131" s="43" t="s">
        <v>4</v>
      </c>
      <c r="F131" s="43" t="s">
        <v>4</v>
      </c>
      <c r="G131" s="43" t="s">
        <v>4</v>
      </c>
      <c r="H131" s="43" t="s">
        <v>4</v>
      </c>
      <c r="I131" s="43" t="s">
        <v>4</v>
      </c>
      <c r="J131" s="43" t="s">
        <v>4</v>
      </c>
      <c r="K131" s="43" t="s">
        <v>4</v>
      </c>
      <c r="L131" s="43" t="s">
        <v>4</v>
      </c>
    </row>
    <row r="132" spans="1:12" s="76" customFormat="1" ht="12" x14ac:dyDescent="0.25">
      <c r="A132" s="104" t="s">
        <v>170</v>
      </c>
      <c r="B132" s="105"/>
      <c r="C132" s="43">
        <v>0</v>
      </c>
      <c r="D132" s="43">
        <v>0</v>
      </c>
      <c r="E132" s="43">
        <v>0</v>
      </c>
      <c r="F132" s="43">
        <v>0</v>
      </c>
      <c r="G132" s="43">
        <v>0</v>
      </c>
      <c r="H132" s="43">
        <v>0</v>
      </c>
      <c r="I132" s="43">
        <v>0</v>
      </c>
      <c r="J132" s="43">
        <v>0</v>
      </c>
      <c r="K132" s="43" t="s">
        <v>4</v>
      </c>
      <c r="L132" s="43">
        <v>0</v>
      </c>
    </row>
    <row r="133" spans="1:12" s="36" customFormat="1" ht="11.4" x14ac:dyDescent="0.2">
      <c r="A133" s="104" t="s">
        <v>165</v>
      </c>
      <c r="B133" s="105"/>
      <c r="C133" s="43" t="s">
        <v>4</v>
      </c>
      <c r="D133" s="43" t="s">
        <v>4</v>
      </c>
      <c r="E133" s="43" t="s">
        <v>4</v>
      </c>
      <c r="F133" s="43" t="s">
        <v>4</v>
      </c>
      <c r="G133" s="43" t="s">
        <v>4</v>
      </c>
      <c r="H133" s="43" t="s">
        <v>4</v>
      </c>
      <c r="I133" s="43" t="s">
        <v>4</v>
      </c>
      <c r="J133" s="43" t="s">
        <v>4</v>
      </c>
      <c r="K133" s="43" t="s">
        <v>4</v>
      </c>
      <c r="L133" s="43">
        <f>'[2]ved country'!$H$87</f>
        <v>3.98351054972763</v>
      </c>
    </row>
    <row r="134" spans="1:12" s="36" customFormat="1" ht="12" x14ac:dyDescent="0.25">
      <c r="A134" s="104" t="s">
        <v>152</v>
      </c>
      <c r="B134" s="105"/>
      <c r="C134" s="106">
        <v>67.094499999999996</v>
      </c>
      <c r="D134" s="106">
        <v>64.610199999999992</v>
      </c>
      <c r="E134" s="106">
        <v>56.253900000000002</v>
      </c>
      <c r="F134" s="106">
        <v>67.995900000000006</v>
      </c>
      <c r="G134" s="106">
        <v>64.020800000000008</v>
      </c>
      <c r="H134" s="43">
        <v>73.2380511130131</v>
      </c>
      <c r="I134" s="43">
        <v>66.287834241262303</v>
      </c>
      <c r="J134" s="43" t="s">
        <v>4</v>
      </c>
      <c r="K134" s="44" t="s">
        <v>4</v>
      </c>
      <c r="L134" s="43" t="s">
        <v>4</v>
      </c>
    </row>
    <row r="135" spans="1:12" s="36" customFormat="1" ht="11.4" x14ac:dyDescent="0.2">
      <c r="A135" s="104" t="s">
        <v>150</v>
      </c>
      <c r="B135" s="105"/>
      <c r="C135" s="106">
        <v>0</v>
      </c>
      <c r="D135" s="106">
        <v>0</v>
      </c>
      <c r="E135" s="106">
        <v>0</v>
      </c>
      <c r="F135" s="106">
        <v>0</v>
      </c>
      <c r="G135" s="106">
        <v>0</v>
      </c>
      <c r="H135" s="43">
        <v>0</v>
      </c>
      <c r="I135" s="43">
        <v>0</v>
      </c>
      <c r="J135" s="43">
        <v>0</v>
      </c>
      <c r="K135" s="43" t="s">
        <v>4</v>
      </c>
      <c r="L135" s="43" t="s">
        <v>4</v>
      </c>
    </row>
    <row r="136" spans="1:12" s="36" customFormat="1" ht="12" x14ac:dyDescent="0.25">
      <c r="A136" s="104" t="s">
        <v>145</v>
      </c>
      <c r="B136" s="105"/>
      <c r="C136" s="43" t="s">
        <v>4</v>
      </c>
      <c r="D136" s="106">
        <v>0</v>
      </c>
      <c r="E136" s="106">
        <v>0</v>
      </c>
      <c r="F136" s="106">
        <v>0</v>
      </c>
      <c r="G136" s="106">
        <v>0</v>
      </c>
      <c r="H136" s="43">
        <v>0</v>
      </c>
      <c r="I136" s="43">
        <v>0</v>
      </c>
      <c r="J136" s="43">
        <v>0</v>
      </c>
      <c r="K136" s="43">
        <v>0</v>
      </c>
      <c r="L136" s="44">
        <v>0</v>
      </c>
    </row>
    <row r="137" spans="1:12" s="36" customFormat="1" ht="11.4" x14ac:dyDescent="0.2">
      <c r="A137" s="104" t="s">
        <v>118</v>
      </c>
      <c r="B137" s="105"/>
      <c r="C137" s="43">
        <v>0</v>
      </c>
      <c r="D137" s="106">
        <v>0</v>
      </c>
      <c r="E137" s="106">
        <v>0</v>
      </c>
      <c r="F137" s="106">
        <v>0</v>
      </c>
      <c r="G137" s="106">
        <v>0</v>
      </c>
      <c r="H137" s="43">
        <v>0</v>
      </c>
      <c r="I137" s="43">
        <v>0</v>
      </c>
      <c r="J137" s="43">
        <v>0</v>
      </c>
      <c r="K137" s="43">
        <v>0</v>
      </c>
      <c r="L137" s="43" t="s">
        <v>4</v>
      </c>
    </row>
    <row r="138" spans="1:12" s="36" customFormat="1" ht="11.4" x14ac:dyDescent="0.2">
      <c r="A138" s="104" t="s">
        <v>86</v>
      </c>
      <c r="B138" s="105"/>
      <c r="C138" s="43" t="s">
        <v>4</v>
      </c>
      <c r="D138" s="43" t="s">
        <v>4</v>
      </c>
      <c r="E138" s="106">
        <v>0</v>
      </c>
      <c r="F138" s="106">
        <v>0</v>
      </c>
      <c r="G138" s="43" t="s">
        <v>4</v>
      </c>
      <c r="H138" s="43" t="s">
        <v>4</v>
      </c>
      <c r="I138" s="43" t="s">
        <v>4</v>
      </c>
      <c r="J138" s="43" t="s">
        <v>4</v>
      </c>
      <c r="K138" s="43" t="s">
        <v>4</v>
      </c>
      <c r="L138" s="43" t="s">
        <v>4</v>
      </c>
    </row>
    <row r="139" spans="1:12" s="36" customFormat="1" ht="11.4" x14ac:dyDescent="0.2">
      <c r="A139" s="104" t="s">
        <v>85</v>
      </c>
      <c r="B139" s="105"/>
      <c r="C139" s="43">
        <v>0</v>
      </c>
      <c r="D139" s="43">
        <v>0</v>
      </c>
      <c r="E139" s="106">
        <v>0</v>
      </c>
      <c r="F139" s="106">
        <v>0</v>
      </c>
      <c r="G139" s="43">
        <v>0</v>
      </c>
      <c r="H139" s="43" t="s">
        <v>4</v>
      </c>
      <c r="I139" s="43" t="s">
        <v>4</v>
      </c>
      <c r="J139" s="43">
        <v>0</v>
      </c>
      <c r="K139" s="43">
        <v>0</v>
      </c>
      <c r="L139" s="43" t="s">
        <v>4</v>
      </c>
    </row>
    <row r="140" spans="1:12" s="36" customFormat="1" ht="11.4" x14ac:dyDescent="0.2">
      <c r="A140" s="104" t="s">
        <v>82</v>
      </c>
      <c r="B140" s="105"/>
      <c r="C140" s="43" t="s">
        <v>4</v>
      </c>
      <c r="D140" s="43" t="s">
        <v>4</v>
      </c>
      <c r="E140" s="106">
        <v>0</v>
      </c>
      <c r="F140" s="106">
        <v>0</v>
      </c>
      <c r="G140" s="43">
        <v>0</v>
      </c>
      <c r="H140" s="43">
        <v>0</v>
      </c>
      <c r="I140" s="43">
        <v>0</v>
      </c>
      <c r="J140" s="43">
        <v>0</v>
      </c>
      <c r="K140" s="43" t="s">
        <v>4</v>
      </c>
      <c r="L140" s="43" t="s">
        <v>4</v>
      </c>
    </row>
    <row r="141" spans="1:12" s="36" customFormat="1" ht="11.4" x14ac:dyDescent="0.2">
      <c r="A141" s="104" t="s">
        <v>80</v>
      </c>
      <c r="B141" s="105"/>
      <c r="C141" s="43" t="s">
        <v>4</v>
      </c>
      <c r="D141" s="43" t="s">
        <v>4</v>
      </c>
      <c r="E141" s="43" t="s">
        <v>4</v>
      </c>
      <c r="F141" s="43" t="s">
        <v>4</v>
      </c>
      <c r="G141" s="43" t="s">
        <v>4</v>
      </c>
      <c r="H141" s="43" t="s">
        <v>4</v>
      </c>
      <c r="I141" s="43" t="s">
        <v>4</v>
      </c>
      <c r="J141" s="43">
        <v>0</v>
      </c>
      <c r="K141" s="43">
        <v>0</v>
      </c>
      <c r="L141" s="43">
        <v>0</v>
      </c>
    </row>
    <row r="142" spans="1:12" s="36" customFormat="1" ht="11.4" x14ac:dyDescent="0.2">
      <c r="A142" s="104" t="s">
        <v>61</v>
      </c>
      <c r="B142" s="105"/>
      <c r="C142" s="43">
        <v>0</v>
      </c>
      <c r="D142" s="43">
        <v>0</v>
      </c>
      <c r="E142" s="43">
        <v>0</v>
      </c>
      <c r="F142" s="43">
        <v>0</v>
      </c>
      <c r="G142" s="43">
        <v>0</v>
      </c>
      <c r="H142" s="43">
        <v>0</v>
      </c>
      <c r="I142" s="43">
        <v>0</v>
      </c>
      <c r="J142" s="43">
        <v>0</v>
      </c>
      <c r="K142" s="43">
        <v>0</v>
      </c>
      <c r="L142" s="43" t="s">
        <v>4</v>
      </c>
    </row>
    <row r="143" spans="1:12" s="36" customFormat="1" ht="22.8" x14ac:dyDescent="0.2">
      <c r="A143" s="104" t="s">
        <v>54</v>
      </c>
      <c r="B143" s="105"/>
      <c r="C143" s="43">
        <v>0</v>
      </c>
      <c r="D143" s="43">
        <v>0</v>
      </c>
      <c r="E143" s="43">
        <v>0</v>
      </c>
      <c r="F143" s="43">
        <v>0</v>
      </c>
      <c r="G143" s="43">
        <v>0</v>
      </c>
      <c r="H143" s="43">
        <v>0</v>
      </c>
      <c r="I143" s="43">
        <v>0</v>
      </c>
      <c r="J143" s="43">
        <v>0</v>
      </c>
      <c r="K143" s="43" t="s">
        <v>4</v>
      </c>
      <c r="L143" s="43" t="s">
        <v>4</v>
      </c>
    </row>
    <row r="144" spans="1:12" s="36" customFormat="1" ht="11.4" x14ac:dyDescent="0.2">
      <c r="A144" s="104" t="s">
        <v>51</v>
      </c>
      <c r="B144" s="105"/>
      <c r="C144" s="106">
        <v>0</v>
      </c>
      <c r="D144" s="106">
        <v>0</v>
      </c>
      <c r="E144" s="106">
        <v>0</v>
      </c>
      <c r="F144" s="106">
        <v>0</v>
      </c>
      <c r="G144" s="43" t="s">
        <v>4</v>
      </c>
      <c r="H144" s="43" t="s">
        <v>4</v>
      </c>
      <c r="I144" s="43" t="s">
        <v>4</v>
      </c>
      <c r="J144" s="43" t="s">
        <v>4</v>
      </c>
      <c r="K144" s="43" t="s">
        <v>4</v>
      </c>
      <c r="L144" s="43" t="s">
        <v>4</v>
      </c>
    </row>
    <row r="145" spans="1:12" s="36" customFormat="1" ht="11.4" x14ac:dyDescent="0.2">
      <c r="A145" s="104" t="s">
        <v>36</v>
      </c>
      <c r="B145" s="105"/>
      <c r="C145" s="106">
        <v>0</v>
      </c>
      <c r="D145" s="106">
        <v>0</v>
      </c>
      <c r="E145" s="106">
        <v>0</v>
      </c>
      <c r="F145" s="106">
        <v>0</v>
      </c>
      <c r="G145" s="43">
        <v>0</v>
      </c>
      <c r="H145" s="43">
        <v>0</v>
      </c>
      <c r="I145" s="43">
        <v>0</v>
      </c>
      <c r="J145" s="43">
        <v>0</v>
      </c>
      <c r="K145" s="43" t="s">
        <v>4</v>
      </c>
      <c r="L145" s="43" t="s">
        <v>4</v>
      </c>
    </row>
    <row r="146" spans="1:12" s="36" customFormat="1" ht="11.4" x14ac:dyDescent="0.2">
      <c r="A146" s="104" t="s">
        <v>18</v>
      </c>
      <c r="B146" s="105"/>
      <c r="C146" s="43" t="s">
        <v>4</v>
      </c>
      <c r="D146" s="43" t="s">
        <v>4</v>
      </c>
      <c r="E146" s="106">
        <v>0</v>
      </c>
      <c r="F146" s="106">
        <v>0</v>
      </c>
      <c r="G146" s="106">
        <v>0</v>
      </c>
      <c r="H146" s="43">
        <v>0</v>
      </c>
      <c r="I146" s="43">
        <v>0</v>
      </c>
      <c r="J146" s="43">
        <v>0</v>
      </c>
      <c r="K146" s="43">
        <v>0</v>
      </c>
      <c r="L146" s="43">
        <v>0</v>
      </c>
    </row>
    <row r="147" spans="1:12" s="36" customFormat="1" ht="12" x14ac:dyDescent="0.25">
      <c r="A147" s="103" t="s">
        <v>278</v>
      </c>
      <c r="B147" s="74" t="s">
        <v>277</v>
      </c>
      <c r="C147" s="44">
        <v>45.8</v>
      </c>
      <c r="D147" s="44">
        <v>44.7</v>
      </c>
      <c r="E147" s="44">
        <v>69.8</v>
      </c>
      <c r="F147" s="44">
        <v>68.599999999999994</v>
      </c>
      <c r="G147" s="44">
        <v>66.3</v>
      </c>
      <c r="H147" s="44">
        <v>42.333175358802663</v>
      </c>
      <c r="I147" s="44">
        <v>33.024770696013718</v>
      </c>
      <c r="J147" s="44">
        <v>6.6193018053740049</v>
      </c>
      <c r="K147" s="44">
        <v>4.7066904671637415</v>
      </c>
      <c r="L147" s="44">
        <f>'[2]ved country'!$H$104</f>
        <v>7.8506220414377097</v>
      </c>
    </row>
    <row r="148" spans="1:12" s="36" customFormat="1" ht="12" x14ac:dyDescent="0.25">
      <c r="A148" s="104" t="s">
        <v>260</v>
      </c>
      <c r="B148" s="105"/>
      <c r="C148" s="43" t="s">
        <v>4</v>
      </c>
      <c r="D148" s="106">
        <v>0</v>
      </c>
      <c r="E148" s="106">
        <v>0</v>
      </c>
      <c r="F148" s="106">
        <v>0</v>
      </c>
      <c r="G148" s="106">
        <v>0</v>
      </c>
      <c r="H148" s="43">
        <v>0</v>
      </c>
      <c r="I148" s="44">
        <v>0</v>
      </c>
      <c r="J148" s="44">
        <v>0</v>
      </c>
      <c r="K148" s="43">
        <v>0</v>
      </c>
      <c r="L148" s="44">
        <v>0</v>
      </c>
    </row>
    <row r="149" spans="1:12" s="36" customFormat="1" ht="12" x14ac:dyDescent="0.25">
      <c r="A149" s="104" t="s">
        <v>239</v>
      </c>
      <c r="B149" s="105"/>
      <c r="C149" s="43" t="s">
        <v>4</v>
      </c>
      <c r="D149" s="106">
        <v>0</v>
      </c>
      <c r="E149" s="106">
        <v>0</v>
      </c>
      <c r="F149" s="106">
        <v>0</v>
      </c>
      <c r="G149" s="106">
        <v>0</v>
      </c>
      <c r="H149" s="43">
        <v>0</v>
      </c>
      <c r="I149" s="44">
        <v>0</v>
      </c>
      <c r="J149" s="44">
        <v>0</v>
      </c>
      <c r="K149" s="43">
        <v>0</v>
      </c>
      <c r="L149" s="44">
        <v>0</v>
      </c>
    </row>
    <row r="150" spans="1:12" s="36" customFormat="1" ht="11.4" x14ac:dyDescent="0.2">
      <c r="A150" s="104" t="s">
        <v>206</v>
      </c>
      <c r="B150" s="105"/>
      <c r="C150" s="43" t="s">
        <v>4</v>
      </c>
      <c r="D150" s="43" t="s">
        <v>4</v>
      </c>
      <c r="E150" s="43" t="s">
        <v>4</v>
      </c>
      <c r="F150" s="43" t="s">
        <v>4</v>
      </c>
      <c r="G150" s="106">
        <v>0</v>
      </c>
      <c r="H150" s="43">
        <v>0</v>
      </c>
      <c r="I150" s="43">
        <v>0</v>
      </c>
      <c r="J150" s="43">
        <v>0</v>
      </c>
      <c r="K150" s="43">
        <v>0</v>
      </c>
      <c r="L150" s="43">
        <v>0</v>
      </c>
    </row>
    <row r="151" spans="1:12" s="36" customFormat="1" ht="12" x14ac:dyDescent="0.25">
      <c r="A151" s="104" t="s">
        <v>205</v>
      </c>
      <c r="B151" s="105"/>
      <c r="C151" s="43" t="s">
        <v>4</v>
      </c>
      <c r="D151" s="106">
        <v>0</v>
      </c>
      <c r="E151" s="106">
        <v>0</v>
      </c>
      <c r="F151" s="106">
        <v>0</v>
      </c>
      <c r="G151" s="106">
        <v>0</v>
      </c>
      <c r="H151" s="43">
        <v>0</v>
      </c>
      <c r="I151" s="43">
        <v>0</v>
      </c>
      <c r="J151" s="43">
        <v>0</v>
      </c>
      <c r="K151" s="43">
        <v>0</v>
      </c>
      <c r="L151" s="44">
        <v>0</v>
      </c>
    </row>
    <row r="152" spans="1:12" s="36" customFormat="1" ht="12" x14ac:dyDescent="0.25">
      <c r="A152" s="104" t="s">
        <v>177</v>
      </c>
      <c r="B152" s="105"/>
      <c r="C152" s="43" t="s">
        <v>4</v>
      </c>
      <c r="D152" s="43" t="s">
        <v>4</v>
      </c>
      <c r="E152" s="43" t="s">
        <v>4</v>
      </c>
      <c r="F152" s="106">
        <v>0</v>
      </c>
      <c r="G152" s="106">
        <v>0</v>
      </c>
      <c r="H152" s="43">
        <v>0</v>
      </c>
      <c r="I152" s="43">
        <v>0</v>
      </c>
      <c r="J152" s="43">
        <v>0</v>
      </c>
      <c r="K152" s="43">
        <v>0</v>
      </c>
      <c r="L152" s="44">
        <v>0</v>
      </c>
    </row>
    <row r="153" spans="1:12" s="36" customFormat="1" ht="12" x14ac:dyDescent="0.25">
      <c r="A153" s="104" t="s">
        <v>174</v>
      </c>
      <c r="B153" s="105"/>
      <c r="C153" s="43" t="s">
        <v>4</v>
      </c>
      <c r="D153" s="43" t="s">
        <v>4</v>
      </c>
      <c r="E153" s="43" t="s">
        <v>4</v>
      </c>
      <c r="F153" s="43" t="s">
        <v>4</v>
      </c>
      <c r="G153" s="43" t="s">
        <v>4</v>
      </c>
      <c r="H153" s="43">
        <v>0.103927199677449</v>
      </c>
      <c r="I153" s="43" t="s">
        <v>4</v>
      </c>
      <c r="J153" s="43" t="s">
        <v>4</v>
      </c>
      <c r="K153" s="43" t="s">
        <v>4</v>
      </c>
      <c r="L153" s="44" t="s">
        <v>4</v>
      </c>
    </row>
    <row r="154" spans="1:12" s="36" customFormat="1" ht="11.4" x14ac:dyDescent="0.2">
      <c r="A154" s="104" t="s">
        <v>165</v>
      </c>
      <c r="B154" s="105"/>
      <c r="C154" s="106">
        <v>26.737400000000004</v>
      </c>
      <c r="D154" s="106">
        <v>26.717300000000002</v>
      </c>
      <c r="E154" s="106">
        <v>50.273300000000006</v>
      </c>
      <c r="F154" s="106">
        <v>49.980000000000004</v>
      </c>
      <c r="G154" s="106">
        <v>49.707500000000003</v>
      </c>
      <c r="H154" s="43">
        <v>33.192763116012301</v>
      </c>
      <c r="I154" s="43" t="s">
        <v>4</v>
      </c>
      <c r="J154" s="43" t="s">
        <v>4</v>
      </c>
      <c r="K154" s="43" t="s">
        <v>4</v>
      </c>
      <c r="L154" s="43">
        <f>'[2]ved country'!$H$100</f>
        <v>7.4966293203929704</v>
      </c>
    </row>
    <row r="155" spans="1:12" s="36" customFormat="1" ht="11.4" x14ac:dyDescent="0.2">
      <c r="A155" s="104" t="s">
        <v>152</v>
      </c>
      <c r="B155" s="105"/>
      <c r="C155" s="43" t="s">
        <v>4</v>
      </c>
      <c r="D155" s="43" t="s">
        <v>4</v>
      </c>
      <c r="E155" s="43" t="s">
        <v>4</v>
      </c>
      <c r="F155" s="43" t="s">
        <v>4</v>
      </c>
      <c r="G155" s="106">
        <v>0</v>
      </c>
      <c r="H155" s="43">
        <v>0</v>
      </c>
      <c r="I155" s="43">
        <v>0</v>
      </c>
      <c r="J155" s="43">
        <v>0</v>
      </c>
      <c r="K155" s="43">
        <v>0</v>
      </c>
      <c r="L155" s="43">
        <v>0</v>
      </c>
    </row>
    <row r="156" spans="1:12" s="36" customFormat="1" ht="12" x14ac:dyDescent="0.25">
      <c r="A156" s="104" t="s">
        <v>145</v>
      </c>
      <c r="B156" s="105"/>
      <c r="C156" s="43" t="s">
        <v>4</v>
      </c>
      <c r="D156" s="43" t="s">
        <v>4</v>
      </c>
      <c r="E156" s="43" t="s">
        <v>4</v>
      </c>
      <c r="F156" s="43" t="s">
        <v>4</v>
      </c>
      <c r="G156" s="106">
        <v>0</v>
      </c>
      <c r="H156" s="43">
        <v>0</v>
      </c>
      <c r="I156" s="43">
        <v>0</v>
      </c>
      <c r="J156" s="43">
        <v>0</v>
      </c>
      <c r="K156" s="43">
        <v>0</v>
      </c>
      <c r="L156" s="44">
        <v>0</v>
      </c>
    </row>
    <row r="157" spans="1:12" s="76" customFormat="1" ht="12" x14ac:dyDescent="0.25">
      <c r="A157" s="104" t="s">
        <v>118</v>
      </c>
      <c r="B157" s="105"/>
      <c r="C157" s="43" t="s">
        <v>4</v>
      </c>
      <c r="D157" s="43" t="s">
        <v>4</v>
      </c>
      <c r="E157" s="43" t="s">
        <v>4</v>
      </c>
      <c r="F157" s="43" t="s">
        <v>4</v>
      </c>
      <c r="G157" s="43" t="s">
        <v>4</v>
      </c>
      <c r="H157" s="43" t="s">
        <v>4</v>
      </c>
      <c r="I157" s="43" t="s">
        <v>4</v>
      </c>
      <c r="J157" s="43">
        <v>0</v>
      </c>
      <c r="K157" s="43">
        <v>0</v>
      </c>
      <c r="L157" s="43">
        <v>0</v>
      </c>
    </row>
    <row r="158" spans="1:12" s="36" customFormat="1" ht="11.4" x14ac:dyDescent="0.2">
      <c r="A158" s="104" t="s">
        <v>86</v>
      </c>
      <c r="B158" s="105"/>
      <c r="C158" s="43">
        <v>0</v>
      </c>
      <c r="D158" s="43">
        <v>0</v>
      </c>
      <c r="E158" s="43">
        <v>0</v>
      </c>
      <c r="F158" s="43">
        <v>0</v>
      </c>
      <c r="G158" s="43">
        <v>0</v>
      </c>
      <c r="H158" s="43" t="s">
        <v>4</v>
      </c>
      <c r="I158" s="43" t="s">
        <v>4</v>
      </c>
      <c r="J158" s="43">
        <v>0</v>
      </c>
      <c r="K158" s="43">
        <v>0</v>
      </c>
      <c r="L158" s="43">
        <v>0</v>
      </c>
    </row>
    <row r="159" spans="1:12" s="36" customFormat="1" ht="11.4" x14ac:dyDescent="0.2">
      <c r="A159" s="104" t="s">
        <v>82</v>
      </c>
      <c r="B159" s="105"/>
      <c r="C159" s="43" t="s">
        <v>4</v>
      </c>
      <c r="D159" s="43" t="s">
        <v>4</v>
      </c>
      <c r="E159" s="43" t="s">
        <v>4</v>
      </c>
      <c r="F159" s="43" t="s">
        <v>4</v>
      </c>
      <c r="G159" s="43" t="s">
        <v>4</v>
      </c>
      <c r="H159" s="43" t="s">
        <v>4</v>
      </c>
      <c r="I159" s="43" t="s">
        <v>4</v>
      </c>
      <c r="J159" s="43" t="s">
        <v>4</v>
      </c>
      <c r="K159" s="43">
        <v>0</v>
      </c>
      <c r="L159" s="43">
        <v>0</v>
      </c>
    </row>
    <row r="160" spans="1:12" s="36" customFormat="1" ht="11.4" x14ac:dyDescent="0.2">
      <c r="A160" s="104" t="s">
        <v>80</v>
      </c>
      <c r="B160" s="105"/>
      <c r="C160" s="43">
        <v>0.64879999999999993</v>
      </c>
      <c r="D160" s="106">
        <v>0.68049999999999988</v>
      </c>
      <c r="E160" s="106">
        <v>0.71149999999999991</v>
      </c>
      <c r="F160" s="106">
        <v>0.58979999999999999</v>
      </c>
      <c r="G160" s="106">
        <v>0.6321</v>
      </c>
      <c r="H160" s="43">
        <v>1.3010086791678801</v>
      </c>
      <c r="I160" s="43" t="s">
        <v>4</v>
      </c>
      <c r="J160" s="43">
        <v>0</v>
      </c>
      <c r="K160" s="43">
        <v>0</v>
      </c>
      <c r="L160" s="43">
        <v>0</v>
      </c>
    </row>
    <row r="161" spans="1:12" s="36" customFormat="1" ht="12" x14ac:dyDescent="0.25">
      <c r="A161" s="104" t="s">
        <v>78</v>
      </c>
      <c r="B161" s="105"/>
      <c r="C161" s="43" t="s">
        <v>4</v>
      </c>
      <c r="D161" s="43" t="s">
        <v>4</v>
      </c>
      <c r="E161" s="43" t="s">
        <v>4</v>
      </c>
      <c r="F161" s="106">
        <v>0</v>
      </c>
      <c r="G161" s="106">
        <v>0</v>
      </c>
      <c r="H161" s="43">
        <v>0</v>
      </c>
      <c r="I161" s="43">
        <v>0</v>
      </c>
      <c r="J161" s="43">
        <v>0</v>
      </c>
      <c r="K161" s="43">
        <v>0</v>
      </c>
      <c r="L161" s="44">
        <v>0</v>
      </c>
    </row>
    <row r="162" spans="1:12" s="36" customFormat="1" ht="11.4" x14ac:dyDescent="0.2">
      <c r="A162" s="104" t="s">
        <v>58</v>
      </c>
      <c r="B162" s="105"/>
      <c r="C162" s="43">
        <v>0</v>
      </c>
      <c r="D162" s="43">
        <v>0</v>
      </c>
      <c r="E162" s="43">
        <v>0</v>
      </c>
      <c r="F162" s="106">
        <v>0</v>
      </c>
      <c r="G162" s="106">
        <v>0</v>
      </c>
      <c r="H162" s="43">
        <v>0</v>
      </c>
      <c r="I162" s="43">
        <v>0</v>
      </c>
      <c r="J162" s="43">
        <v>0</v>
      </c>
      <c r="K162" s="43" t="s">
        <v>4</v>
      </c>
      <c r="L162" s="43" t="s">
        <v>4</v>
      </c>
    </row>
    <row r="163" spans="1:12" s="36" customFormat="1" ht="11.4" x14ac:dyDescent="0.2">
      <c r="A163" s="104" t="s">
        <v>35</v>
      </c>
      <c r="B163" s="105"/>
      <c r="C163" s="43" t="s">
        <v>4</v>
      </c>
      <c r="D163" s="43" t="s">
        <v>4</v>
      </c>
      <c r="E163" s="43" t="s">
        <v>4</v>
      </c>
      <c r="F163" s="43" t="s">
        <v>4</v>
      </c>
      <c r="G163" s="43" t="s">
        <v>4</v>
      </c>
      <c r="H163" s="43" t="s">
        <v>4</v>
      </c>
      <c r="I163" s="43" t="s">
        <v>4</v>
      </c>
      <c r="J163" s="43" t="s">
        <v>4</v>
      </c>
      <c r="K163" s="43">
        <v>0</v>
      </c>
      <c r="L163" s="43">
        <v>0</v>
      </c>
    </row>
    <row r="164" spans="1:12" s="36" customFormat="1" ht="11.4" x14ac:dyDescent="0.2">
      <c r="A164" s="104" t="s">
        <v>28</v>
      </c>
      <c r="B164" s="105"/>
      <c r="C164" s="43">
        <v>0</v>
      </c>
      <c r="D164" s="106">
        <v>0</v>
      </c>
      <c r="E164" s="43" t="s">
        <v>4</v>
      </c>
      <c r="F164" s="43" t="s">
        <v>4</v>
      </c>
      <c r="G164" s="43" t="s">
        <v>4</v>
      </c>
      <c r="H164" s="43" t="s">
        <v>4</v>
      </c>
      <c r="I164" s="43" t="s">
        <v>4</v>
      </c>
      <c r="J164" s="43" t="s">
        <v>4</v>
      </c>
      <c r="K164" s="43" t="s">
        <v>4</v>
      </c>
      <c r="L164" s="43" t="s">
        <v>4</v>
      </c>
    </row>
    <row r="165" spans="1:12" s="36" customFormat="1" ht="24" x14ac:dyDescent="0.25">
      <c r="A165" s="103" t="s">
        <v>276</v>
      </c>
      <c r="B165" s="74" t="s">
        <v>275</v>
      </c>
      <c r="C165" s="44">
        <v>2430.8000000000002</v>
      </c>
      <c r="D165" s="44">
        <v>2280.5</v>
      </c>
      <c r="E165" s="44">
        <v>2286</v>
      </c>
      <c r="F165" s="44">
        <v>2272.1999999999998</v>
      </c>
      <c r="G165" s="44">
        <v>3116.9</v>
      </c>
      <c r="H165" s="44">
        <v>2528.9734500222803</v>
      </c>
      <c r="I165" s="44">
        <v>2014.2574180114561</v>
      </c>
      <c r="J165" s="44">
        <v>1506.657542263034</v>
      </c>
      <c r="K165" s="44">
        <v>1503.4486367370146</v>
      </c>
      <c r="L165" s="44">
        <f>'[2]ved country'!$H$119</f>
        <v>1358.2079711696299</v>
      </c>
    </row>
    <row r="166" spans="1:12" s="36" customFormat="1" ht="11.4" x14ac:dyDescent="0.2">
      <c r="A166" s="104" t="s">
        <v>260</v>
      </c>
      <c r="B166" s="105"/>
      <c r="C166" s="43"/>
      <c r="D166" s="106"/>
      <c r="E166" s="43" t="s">
        <v>4</v>
      </c>
      <c r="F166" s="43" t="s">
        <v>4</v>
      </c>
      <c r="G166" s="43" t="s">
        <v>4</v>
      </c>
      <c r="H166" s="43" t="s">
        <v>4</v>
      </c>
      <c r="I166" s="43" t="s">
        <v>4</v>
      </c>
      <c r="J166" s="43" t="s">
        <v>4</v>
      </c>
      <c r="K166" s="43" t="s">
        <v>4</v>
      </c>
      <c r="L166" s="43" t="s">
        <v>4</v>
      </c>
    </row>
    <row r="167" spans="1:12" s="76" customFormat="1" ht="12" x14ac:dyDescent="0.25">
      <c r="A167" s="104" t="s">
        <v>239</v>
      </c>
      <c r="B167" s="105"/>
      <c r="C167" s="43" t="s">
        <v>4</v>
      </c>
      <c r="D167" s="43" t="s">
        <v>4</v>
      </c>
      <c r="E167" s="43" t="s">
        <v>4</v>
      </c>
      <c r="F167" s="43" t="s">
        <v>4</v>
      </c>
      <c r="G167" s="43" t="s">
        <v>4</v>
      </c>
      <c r="H167" s="43" t="s">
        <v>4</v>
      </c>
      <c r="I167" s="43" t="s">
        <v>4</v>
      </c>
      <c r="J167" s="43">
        <v>0</v>
      </c>
      <c r="K167" s="43">
        <v>0</v>
      </c>
      <c r="L167" s="43">
        <v>0</v>
      </c>
    </row>
    <row r="168" spans="1:12" s="36" customFormat="1" ht="11.4" x14ac:dyDescent="0.2">
      <c r="A168" s="104" t="s">
        <v>231</v>
      </c>
      <c r="B168" s="105"/>
      <c r="C168" s="43" t="s">
        <v>4</v>
      </c>
      <c r="D168" s="43" t="s">
        <v>4</v>
      </c>
      <c r="E168" s="43" t="s">
        <v>4</v>
      </c>
      <c r="F168" s="43" t="s">
        <v>4</v>
      </c>
      <c r="G168" s="43" t="s">
        <v>4</v>
      </c>
      <c r="H168" s="43">
        <v>0</v>
      </c>
      <c r="I168" s="43">
        <v>0</v>
      </c>
      <c r="J168" s="43">
        <v>0</v>
      </c>
      <c r="K168" s="43">
        <v>0</v>
      </c>
      <c r="L168" s="43">
        <v>0</v>
      </c>
    </row>
    <row r="169" spans="1:12" s="36" customFormat="1" ht="11.4" x14ac:dyDescent="0.2">
      <c r="A169" s="104" t="s">
        <v>224</v>
      </c>
      <c r="B169" s="105"/>
      <c r="C169" s="43" t="s">
        <v>4</v>
      </c>
      <c r="D169" s="43" t="s">
        <v>4</v>
      </c>
      <c r="E169" s="43" t="s">
        <v>4</v>
      </c>
      <c r="F169" s="43" t="s">
        <v>4</v>
      </c>
      <c r="G169" s="43" t="s">
        <v>4</v>
      </c>
      <c r="H169" s="43" t="s">
        <v>4</v>
      </c>
      <c r="I169" s="43" t="s">
        <v>4</v>
      </c>
      <c r="J169" s="43" t="s">
        <v>4</v>
      </c>
      <c r="K169" s="43" t="s">
        <v>4</v>
      </c>
      <c r="L169" s="43" t="s">
        <v>4</v>
      </c>
    </row>
    <row r="170" spans="1:12" s="76" customFormat="1" ht="12" x14ac:dyDescent="0.25">
      <c r="A170" s="104" t="s">
        <v>222</v>
      </c>
      <c r="B170" s="105"/>
      <c r="C170" s="43" t="s">
        <v>4</v>
      </c>
      <c r="D170" s="43" t="s">
        <v>4</v>
      </c>
      <c r="E170" s="43" t="s">
        <v>4</v>
      </c>
      <c r="F170" s="106">
        <v>0</v>
      </c>
      <c r="G170" s="106">
        <v>0</v>
      </c>
      <c r="H170" s="43">
        <v>0</v>
      </c>
      <c r="I170" s="43">
        <v>0</v>
      </c>
      <c r="J170" s="43">
        <v>0</v>
      </c>
      <c r="K170" s="43">
        <v>0</v>
      </c>
      <c r="L170" s="44">
        <v>0</v>
      </c>
    </row>
    <row r="171" spans="1:12" s="36" customFormat="1" ht="11.4" x14ac:dyDescent="0.2">
      <c r="A171" s="104" t="s">
        <v>212</v>
      </c>
      <c r="B171" s="105"/>
      <c r="C171" s="43" t="s">
        <v>4</v>
      </c>
      <c r="D171" s="43" t="s">
        <v>4</v>
      </c>
      <c r="E171" s="43" t="s">
        <v>4</v>
      </c>
      <c r="F171" s="43" t="s">
        <v>4</v>
      </c>
      <c r="G171" s="43" t="s">
        <v>4</v>
      </c>
      <c r="H171" s="43" t="s">
        <v>4</v>
      </c>
      <c r="I171" s="43" t="s">
        <v>4</v>
      </c>
      <c r="J171" s="43" t="s">
        <v>4</v>
      </c>
      <c r="K171" s="43" t="s">
        <v>4</v>
      </c>
      <c r="L171" s="43" t="s">
        <v>4</v>
      </c>
    </row>
    <row r="172" spans="1:12" s="76" customFormat="1" ht="12" x14ac:dyDescent="0.25">
      <c r="A172" s="104" t="s">
        <v>205</v>
      </c>
      <c r="B172" s="105"/>
      <c r="C172" s="43" t="s">
        <v>4</v>
      </c>
      <c r="D172" s="43" t="s">
        <v>4</v>
      </c>
      <c r="E172" s="106">
        <v>0</v>
      </c>
      <c r="F172" s="106">
        <v>0</v>
      </c>
      <c r="G172" s="43" t="s">
        <v>4</v>
      </c>
      <c r="H172" s="43" t="s">
        <v>4</v>
      </c>
      <c r="I172" s="43" t="s">
        <v>4</v>
      </c>
      <c r="J172" s="43">
        <v>0</v>
      </c>
      <c r="K172" s="43">
        <v>0</v>
      </c>
      <c r="L172" s="43">
        <v>0</v>
      </c>
    </row>
    <row r="173" spans="1:12" s="36" customFormat="1" ht="11.4" x14ac:dyDescent="0.2">
      <c r="A173" s="104" t="s">
        <v>192</v>
      </c>
      <c r="B173" s="105"/>
      <c r="C173" s="43">
        <v>0</v>
      </c>
      <c r="D173" s="43">
        <v>0</v>
      </c>
      <c r="E173" s="106">
        <v>0</v>
      </c>
      <c r="F173" s="106">
        <v>0</v>
      </c>
      <c r="G173" s="43">
        <v>0</v>
      </c>
      <c r="H173" s="43">
        <v>0</v>
      </c>
      <c r="I173" s="43" t="s">
        <v>4</v>
      </c>
      <c r="J173" s="43" t="s">
        <v>4</v>
      </c>
      <c r="K173" s="43" t="s">
        <v>4</v>
      </c>
      <c r="L173" s="43">
        <v>0</v>
      </c>
    </row>
    <row r="174" spans="1:12" s="84" customFormat="1" ht="11.4" x14ac:dyDescent="0.2">
      <c r="A174" s="104" t="s">
        <v>190</v>
      </c>
      <c r="B174" s="105"/>
      <c r="C174" s="43" t="s">
        <v>4</v>
      </c>
      <c r="D174" s="43" t="s">
        <v>4</v>
      </c>
      <c r="E174" s="43" t="s">
        <v>4</v>
      </c>
      <c r="F174" s="43" t="s">
        <v>4</v>
      </c>
      <c r="G174" s="43" t="s">
        <v>4</v>
      </c>
      <c r="H174" s="43" t="s">
        <v>4</v>
      </c>
      <c r="I174" s="43" t="s">
        <v>4</v>
      </c>
      <c r="J174" s="43" t="s">
        <v>4</v>
      </c>
      <c r="K174" s="43" t="s">
        <v>4</v>
      </c>
      <c r="L174" s="43" t="s">
        <v>4</v>
      </c>
    </row>
    <row r="175" spans="1:12" s="84" customFormat="1" ht="11.4" x14ac:dyDescent="0.2">
      <c r="A175" s="104" t="s">
        <v>174</v>
      </c>
      <c r="B175" s="105"/>
      <c r="C175" s="43" t="s">
        <v>4</v>
      </c>
      <c r="D175" s="43" t="s">
        <v>4</v>
      </c>
      <c r="E175" s="43" t="s">
        <v>4</v>
      </c>
      <c r="F175" s="43" t="s">
        <v>4</v>
      </c>
      <c r="G175" s="43" t="s">
        <v>4</v>
      </c>
      <c r="H175" s="43" t="s">
        <v>4</v>
      </c>
      <c r="I175" s="43" t="s">
        <v>4</v>
      </c>
      <c r="J175" s="43">
        <v>0</v>
      </c>
      <c r="K175" s="43">
        <v>0</v>
      </c>
      <c r="L175" s="43">
        <v>0</v>
      </c>
    </row>
    <row r="176" spans="1:12" s="84" customFormat="1" ht="11.4" x14ac:dyDescent="0.2">
      <c r="A176" s="104" t="s">
        <v>165</v>
      </c>
      <c r="B176" s="105"/>
      <c r="C176" s="43" t="s">
        <v>4</v>
      </c>
      <c r="D176" s="43" t="s">
        <v>4</v>
      </c>
      <c r="E176" s="43" t="s">
        <v>4</v>
      </c>
      <c r="F176" s="43" t="s">
        <v>4</v>
      </c>
      <c r="G176" s="43" t="s">
        <v>4</v>
      </c>
      <c r="H176" s="43" t="s">
        <v>4</v>
      </c>
      <c r="I176" s="43">
        <v>1095.2658129935301</v>
      </c>
      <c r="J176" s="43">
        <v>817.00912531516099</v>
      </c>
      <c r="K176" s="43">
        <v>787.57850741395998</v>
      </c>
      <c r="L176" s="43">
        <f>'[2]ved country'!$H$109</f>
        <v>711.66964009610103</v>
      </c>
    </row>
    <row r="177" spans="1:12" s="86" customFormat="1" ht="11.4" x14ac:dyDescent="0.2">
      <c r="A177" s="104" t="s">
        <v>145</v>
      </c>
      <c r="B177" s="105"/>
      <c r="C177" s="43" t="s">
        <v>4</v>
      </c>
      <c r="D177" s="106">
        <v>0</v>
      </c>
      <c r="E177" s="106">
        <v>0</v>
      </c>
      <c r="F177" s="106">
        <v>0</v>
      </c>
      <c r="G177" s="43" t="s">
        <v>4</v>
      </c>
      <c r="H177" s="43" t="s">
        <v>4</v>
      </c>
      <c r="I177" s="43">
        <v>0</v>
      </c>
      <c r="J177" s="43">
        <v>0</v>
      </c>
      <c r="K177" s="43">
        <v>0</v>
      </c>
      <c r="L177" s="43">
        <v>0</v>
      </c>
    </row>
    <row r="178" spans="1:12" x14ac:dyDescent="0.25">
      <c r="A178" s="104" t="s">
        <v>126</v>
      </c>
      <c r="B178" s="105"/>
      <c r="C178" s="43">
        <v>0</v>
      </c>
      <c r="D178" s="106">
        <v>0</v>
      </c>
      <c r="E178" s="106">
        <v>0</v>
      </c>
      <c r="F178" s="106">
        <v>0</v>
      </c>
      <c r="G178" s="43" t="s">
        <v>4</v>
      </c>
      <c r="H178" s="43" t="s">
        <v>4</v>
      </c>
      <c r="I178" s="43" t="s">
        <v>4</v>
      </c>
      <c r="J178" s="43">
        <v>0</v>
      </c>
      <c r="K178" s="43" t="s">
        <v>4</v>
      </c>
      <c r="L178" s="43" t="s">
        <v>4</v>
      </c>
    </row>
    <row r="179" spans="1:12" x14ac:dyDescent="0.25">
      <c r="A179" s="104" t="s">
        <v>110</v>
      </c>
      <c r="B179" s="105"/>
      <c r="C179" s="43" t="s">
        <v>4</v>
      </c>
      <c r="D179" s="43" t="s">
        <v>4</v>
      </c>
      <c r="E179" s="106">
        <v>0</v>
      </c>
      <c r="F179" s="106">
        <v>0</v>
      </c>
      <c r="G179" s="106">
        <v>0</v>
      </c>
      <c r="H179" s="43">
        <v>0</v>
      </c>
      <c r="I179" s="43">
        <v>0</v>
      </c>
      <c r="J179" s="43">
        <v>0</v>
      </c>
      <c r="K179" s="43">
        <v>0</v>
      </c>
      <c r="L179" s="44">
        <v>0</v>
      </c>
    </row>
    <row r="180" spans="1:12" x14ac:dyDescent="0.25">
      <c r="A180" s="104" t="s">
        <v>86</v>
      </c>
      <c r="B180" s="105"/>
      <c r="C180" s="43" t="s">
        <v>4</v>
      </c>
      <c r="D180" s="43" t="s">
        <v>4</v>
      </c>
      <c r="E180" s="43" t="s">
        <v>4</v>
      </c>
      <c r="F180" s="43" t="s">
        <v>4</v>
      </c>
      <c r="G180" s="43" t="s">
        <v>4</v>
      </c>
      <c r="H180" s="43" t="s">
        <v>4</v>
      </c>
      <c r="I180" s="43" t="s">
        <v>4</v>
      </c>
      <c r="J180" s="43" t="s">
        <v>4</v>
      </c>
      <c r="K180" s="43" t="s">
        <v>4</v>
      </c>
      <c r="L180" s="43" t="s">
        <v>4</v>
      </c>
    </row>
    <row r="181" spans="1:12" x14ac:dyDescent="0.25">
      <c r="A181" s="104" t="s">
        <v>82</v>
      </c>
      <c r="B181" s="105"/>
      <c r="C181" s="43" t="s">
        <v>4</v>
      </c>
      <c r="D181" s="43" t="s">
        <v>4</v>
      </c>
      <c r="E181" s="43" t="s">
        <v>4</v>
      </c>
      <c r="F181" s="43" t="s">
        <v>4</v>
      </c>
      <c r="G181" s="43" t="s">
        <v>4</v>
      </c>
      <c r="H181" s="43" t="s">
        <v>4</v>
      </c>
      <c r="I181" s="43" t="s">
        <v>4</v>
      </c>
      <c r="J181" s="43">
        <v>0</v>
      </c>
      <c r="K181" s="43" t="s">
        <v>4</v>
      </c>
      <c r="L181" s="43" t="s">
        <v>4</v>
      </c>
    </row>
    <row r="182" spans="1:12" x14ac:dyDescent="0.25">
      <c r="A182" s="104" t="s">
        <v>80</v>
      </c>
      <c r="B182" s="105"/>
      <c r="C182" s="43">
        <v>70.7453</v>
      </c>
      <c r="D182" s="106">
        <v>83.586300000000023</v>
      </c>
      <c r="E182" s="106">
        <v>86.781700000000029</v>
      </c>
      <c r="F182" s="106">
        <v>72.694000000000017</v>
      </c>
      <c r="G182" s="106">
        <v>77.250900000000016</v>
      </c>
      <c r="H182" s="43">
        <v>36.873218365600202</v>
      </c>
      <c r="I182" s="43">
        <v>38.152931645049897</v>
      </c>
      <c r="J182" s="43" t="s">
        <v>4</v>
      </c>
      <c r="K182" s="43" t="s">
        <v>4</v>
      </c>
      <c r="L182" s="44">
        <v>0</v>
      </c>
    </row>
    <row r="183" spans="1:12" x14ac:dyDescent="0.25">
      <c r="A183" s="104" t="s">
        <v>62</v>
      </c>
      <c r="B183" s="105"/>
      <c r="C183" s="43">
        <v>0</v>
      </c>
      <c r="D183" s="106">
        <v>0</v>
      </c>
      <c r="E183" s="43" t="s">
        <v>4</v>
      </c>
      <c r="F183" s="43" t="s">
        <v>4</v>
      </c>
      <c r="G183" s="43" t="s">
        <v>4</v>
      </c>
      <c r="H183" s="43" t="s">
        <v>4</v>
      </c>
      <c r="I183" s="43" t="s">
        <v>4</v>
      </c>
      <c r="J183" s="43" t="s">
        <v>4</v>
      </c>
      <c r="K183" s="43" t="s">
        <v>4</v>
      </c>
      <c r="L183" s="43" t="s">
        <v>4</v>
      </c>
    </row>
    <row r="184" spans="1:12" ht="16.5" customHeight="1" x14ac:dyDescent="0.25">
      <c r="A184" s="104" t="s">
        <v>58</v>
      </c>
      <c r="B184" s="105"/>
      <c r="C184" s="43">
        <v>0</v>
      </c>
      <c r="D184" s="43" t="s">
        <v>4</v>
      </c>
      <c r="E184" s="43" t="s">
        <v>4</v>
      </c>
      <c r="F184" s="43" t="s">
        <v>4</v>
      </c>
      <c r="G184" s="43" t="s">
        <v>4</v>
      </c>
      <c r="H184" s="43" t="s">
        <v>4</v>
      </c>
      <c r="I184" s="43" t="s">
        <v>4</v>
      </c>
      <c r="J184" s="43">
        <v>0</v>
      </c>
      <c r="K184" s="43">
        <v>0</v>
      </c>
      <c r="L184" s="43">
        <v>0</v>
      </c>
    </row>
    <row r="185" spans="1:12" ht="23.4" x14ac:dyDescent="0.25">
      <c r="A185" s="104" t="s">
        <v>54</v>
      </c>
      <c r="B185" s="105"/>
      <c r="C185" s="106">
        <v>0</v>
      </c>
      <c r="D185" s="43" t="s">
        <v>4</v>
      </c>
      <c r="E185" s="43" t="s">
        <v>4</v>
      </c>
      <c r="F185" s="43" t="s">
        <v>4</v>
      </c>
      <c r="G185" s="43" t="s">
        <v>4</v>
      </c>
      <c r="H185" s="43">
        <v>0</v>
      </c>
      <c r="I185" s="43">
        <v>0</v>
      </c>
      <c r="J185" s="43">
        <v>0</v>
      </c>
      <c r="K185" s="43">
        <v>0</v>
      </c>
      <c r="L185" s="43">
        <v>0</v>
      </c>
    </row>
    <row r="186" spans="1:12" x14ac:dyDescent="0.25">
      <c r="A186" s="104" t="s">
        <v>51</v>
      </c>
      <c r="B186" s="105"/>
      <c r="C186" s="106">
        <v>0</v>
      </c>
      <c r="D186" s="106">
        <v>0</v>
      </c>
      <c r="E186" s="106">
        <v>0</v>
      </c>
      <c r="F186" s="106"/>
      <c r="G186" s="43" t="s">
        <v>4</v>
      </c>
      <c r="H186" s="43" t="s">
        <v>4</v>
      </c>
      <c r="I186" s="43" t="s">
        <v>4</v>
      </c>
      <c r="J186" s="43" t="s">
        <v>4</v>
      </c>
      <c r="K186" s="43" t="s">
        <v>4</v>
      </c>
      <c r="L186" s="43" t="s">
        <v>4</v>
      </c>
    </row>
    <row r="187" spans="1:12" x14ac:dyDescent="0.25">
      <c r="A187" s="104" t="s">
        <v>49</v>
      </c>
      <c r="B187" s="105"/>
      <c r="C187" s="43" t="s">
        <v>4</v>
      </c>
      <c r="D187" s="43" t="s">
        <v>4</v>
      </c>
      <c r="E187" s="43" t="s">
        <v>4</v>
      </c>
      <c r="F187" s="43" t="s">
        <v>4</v>
      </c>
      <c r="G187" s="43" t="s">
        <v>4</v>
      </c>
      <c r="H187" s="43" t="s">
        <v>4</v>
      </c>
      <c r="I187" s="43" t="s">
        <v>4</v>
      </c>
      <c r="J187" s="43">
        <v>0</v>
      </c>
      <c r="K187" s="43" t="s">
        <v>4</v>
      </c>
      <c r="L187" s="43" t="s">
        <v>4</v>
      </c>
    </row>
    <row r="188" spans="1:12" x14ac:dyDescent="0.25">
      <c r="A188" s="104" t="s">
        <v>36</v>
      </c>
      <c r="B188" s="105"/>
      <c r="C188" s="43" t="s">
        <v>4</v>
      </c>
      <c r="D188" s="43" t="s">
        <v>4</v>
      </c>
      <c r="E188" s="43" t="s">
        <v>4</v>
      </c>
      <c r="F188" s="43" t="s">
        <v>4</v>
      </c>
      <c r="G188" s="43" t="s">
        <v>4</v>
      </c>
      <c r="H188" s="43" t="s">
        <v>4</v>
      </c>
      <c r="I188" s="43" t="s">
        <v>4</v>
      </c>
      <c r="J188" s="43" t="s">
        <v>4</v>
      </c>
      <c r="K188" s="43" t="s">
        <v>4</v>
      </c>
      <c r="L188" s="43" t="s">
        <v>4</v>
      </c>
    </row>
    <row r="189" spans="1:12" x14ac:dyDescent="0.25">
      <c r="A189" s="104" t="s">
        <v>28</v>
      </c>
      <c r="B189" s="105"/>
      <c r="C189" s="43" t="s">
        <v>4</v>
      </c>
      <c r="D189" s="43" t="s">
        <v>4</v>
      </c>
      <c r="E189" s="43" t="s">
        <v>4</v>
      </c>
      <c r="F189" s="43" t="s">
        <v>4</v>
      </c>
      <c r="G189" s="43" t="s">
        <v>4</v>
      </c>
      <c r="H189" s="43" t="s">
        <v>4</v>
      </c>
      <c r="I189" s="43" t="s">
        <v>4</v>
      </c>
      <c r="J189" s="43">
        <v>0</v>
      </c>
      <c r="K189" s="43">
        <v>0</v>
      </c>
      <c r="L189" s="43">
        <v>0</v>
      </c>
    </row>
    <row r="190" spans="1:12" x14ac:dyDescent="0.25">
      <c r="A190" s="104" t="s">
        <v>21</v>
      </c>
      <c r="B190" s="105"/>
      <c r="C190" s="43" t="s">
        <v>4</v>
      </c>
      <c r="D190" s="43" t="s">
        <v>4</v>
      </c>
      <c r="E190" s="43" t="s">
        <v>4</v>
      </c>
      <c r="F190" s="43" t="s">
        <v>4</v>
      </c>
      <c r="G190" s="43" t="s">
        <v>4</v>
      </c>
      <c r="H190" s="43">
        <v>0</v>
      </c>
      <c r="I190" s="43">
        <v>0</v>
      </c>
      <c r="J190" s="43">
        <v>0</v>
      </c>
      <c r="K190" s="43">
        <v>0</v>
      </c>
      <c r="L190" s="43">
        <v>0</v>
      </c>
    </row>
    <row r="191" spans="1:12" x14ac:dyDescent="0.25">
      <c r="A191" s="104" t="s">
        <v>18</v>
      </c>
      <c r="B191" s="105"/>
      <c r="C191" s="43" t="s">
        <v>4</v>
      </c>
      <c r="D191" s="43" t="s">
        <v>4</v>
      </c>
      <c r="E191" s="43" t="s">
        <v>4</v>
      </c>
      <c r="F191" s="43" t="s">
        <v>4</v>
      </c>
      <c r="G191" s="43" t="s">
        <v>4</v>
      </c>
      <c r="H191" s="43" t="s">
        <v>4</v>
      </c>
      <c r="I191" s="43" t="s">
        <v>4</v>
      </c>
      <c r="J191" s="43" t="s">
        <v>4</v>
      </c>
      <c r="K191" s="43" t="s">
        <v>4</v>
      </c>
      <c r="L191" s="43" t="s">
        <v>4</v>
      </c>
    </row>
    <row r="192" spans="1:12" ht="24" x14ac:dyDescent="0.25">
      <c r="A192" s="103" t="s">
        <v>274</v>
      </c>
      <c r="B192" s="74" t="s">
        <v>273</v>
      </c>
      <c r="C192" s="44">
        <v>0.4</v>
      </c>
      <c r="D192" s="44">
        <v>0.5</v>
      </c>
      <c r="E192" s="44">
        <v>0.4</v>
      </c>
      <c r="F192" s="44">
        <v>0.5</v>
      </c>
      <c r="G192" s="44">
        <v>2.7</v>
      </c>
      <c r="H192" s="44">
        <v>0.20852991731094314</v>
      </c>
      <c r="I192" s="44">
        <v>1.6553841529133182</v>
      </c>
      <c r="J192" s="44">
        <v>1.3262170277232357</v>
      </c>
      <c r="K192" s="44">
        <v>1.1902038839041249</v>
      </c>
      <c r="L192" s="44" t="s">
        <v>4</v>
      </c>
    </row>
    <row r="193" spans="1:12" x14ac:dyDescent="0.25">
      <c r="A193" s="104" t="s">
        <v>239</v>
      </c>
      <c r="B193" s="105"/>
      <c r="C193" s="43" t="s">
        <v>4</v>
      </c>
      <c r="D193" s="43" t="s">
        <v>4</v>
      </c>
      <c r="E193" s="43" t="s">
        <v>4</v>
      </c>
      <c r="F193" s="43" t="s">
        <v>4</v>
      </c>
      <c r="G193" s="43" t="s">
        <v>4</v>
      </c>
      <c r="H193" s="43" t="s">
        <v>4</v>
      </c>
      <c r="I193" s="43" t="s">
        <v>4</v>
      </c>
      <c r="J193" s="43" t="s">
        <v>4</v>
      </c>
      <c r="K193" s="43">
        <v>0</v>
      </c>
      <c r="L193" s="43">
        <v>0</v>
      </c>
    </row>
    <row r="194" spans="1:12" x14ac:dyDescent="0.25">
      <c r="A194" s="104" t="s">
        <v>205</v>
      </c>
      <c r="B194" s="105"/>
      <c r="C194" s="43" t="s">
        <v>4</v>
      </c>
      <c r="D194" s="43" t="s">
        <v>4</v>
      </c>
      <c r="E194" s="106">
        <v>0</v>
      </c>
      <c r="F194" s="106">
        <v>0</v>
      </c>
      <c r="G194" s="106">
        <v>0</v>
      </c>
      <c r="H194" s="43">
        <v>0</v>
      </c>
      <c r="I194" s="43">
        <v>0</v>
      </c>
      <c r="J194" s="43">
        <v>0</v>
      </c>
      <c r="K194" s="43">
        <v>0</v>
      </c>
      <c r="L194" s="44">
        <v>0</v>
      </c>
    </row>
    <row r="195" spans="1:12" x14ac:dyDescent="0.25">
      <c r="A195" s="104" t="s">
        <v>174</v>
      </c>
      <c r="B195" s="105"/>
      <c r="C195" s="43" t="s">
        <v>4</v>
      </c>
      <c r="D195" s="43" t="s">
        <v>4</v>
      </c>
      <c r="E195" s="43" t="s">
        <v>4</v>
      </c>
      <c r="F195" s="43" t="s">
        <v>4</v>
      </c>
      <c r="G195" s="43" t="s">
        <v>4</v>
      </c>
      <c r="H195" s="43" t="s">
        <v>4</v>
      </c>
      <c r="I195" s="43" t="s">
        <v>4</v>
      </c>
      <c r="J195" s="43">
        <v>0</v>
      </c>
      <c r="K195" s="43">
        <v>0</v>
      </c>
      <c r="L195" s="43">
        <v>0</v>
      </c>
    </row>
    <row r="196" spans="1:12" x14ac:dyDescent="0.25">
      <c r="A196" s="104" t="s">
        <v>165</v>
      </c>
      <c r="B196" s="105"/>
      <c r="C196" s="43" t="s">
        <v>4</v>
      </c>
      <c r="D196" s="43" t="s">
        <v>4</v>
      </c>
      <c r="E196" s="43" t="s">
        <v>4</v>
      </c>
      <c r="F196" s="43" t="s">
        <v>4</v>
      </c>
      <c r="G196" s="43" t="s">
        <v>4</v>
      </c>
      <c r="H196" s="43">
        <v>0</v>
      </c>
      <c r="I196" s="43" t="s">
        <v>4</v>
      </c>
      <c r="J196" s="43" t="s">
        <v>4</v>
      </c>
      <c r="K196" s="44" t="s">
        <v>4</v>
      </c>
      <c r="L196" s="43" t="s">
        <v>4</v>
      </c>
    </row>
    <row r="197" spans="1:12" x14ac:dyDescent="0.25">
      <c r="A197" s="104" t="s">
        <v>152</v>
      </c>
      <c r="B197" s="105"/>
      <c r="C197" s="106">
        <v>0</v>
      </c>
      <c r="D197" s="106">
        <v>0</v>
      </c>
      <c r="E197" s="106">
        <v>0</v>
      </c>
      <c r="F197" s="106">
        <v>0</v>
      </c>
      <c r="G197" s="43" t="s">
        <v>4</v>
      </c>
      <c r="H197" s="43">
        <v>0</v>
      </c>
      <c r="I197" s="43">
        <v>0</v>
      </c>
      <c r="J197" s="43">
        <v>0</v>
      </c>
      <c r="K197" s="43">
        <v>0</v>
      </c>
      <c r="L197" s="43">
        <v>0</v>
      </c>
    </row>
    <row r="198" spans="1:12" x14ac:dyDescent="0.25">
      <c r="A198" s="104" t="s">
        <v>118</v>
      </c>
      <c r="B198" s="105"/>
      <c r="C198" s="43" t="s">
        <v>4</v>
      </c>
      <c r="D198" s="43" t="s">
        <v>4</v>
      </c>
      <c r="E198" s="43" t="s">
        <v>4</v>
      </c>
      <c r="F198" s="43" t="s">
        <v>4</v>
      </c>
      <c r="G198" s="43" t="s">
        <v>4</v>
      </c>
      <c r="H198" s="43">
        <v>0</v>
      </c>
      <c r="I198" s="43">
        <v>0</v>
      </c>
      <c r="J198" s="43">
        <v>0</v>
      </c>
      <c r="K198" s="43">
        <v>0</v>
      </c>
      <c r="L198" s="168">
        <v>0</v>
      </c>
    </row>
    <row r="199" spans="1:12" x14ac:dyDescent="0.25">
      <c r="A199" s="104" t="s">
        <v>82</v>
      </c>
      <c r="B199" s="105"/>
      <c r="C199" s="106">
        <v>0</v>
      </c>
      <c r="D199" s="106">
        <v>0</v>
      </c>
      <c r="E199" s="106">
        <v>0</v>
      </c>
      <c r="F199" s="43" t="s">
        <v>4</v>
      </c>
      <c r="G199" s="43" t="s">
        <v>4</v>
      </c>
      <c r="H199" s="43" t="s">
        <v>4</v>
      </c>
      <c r="I199" s="43" t="s">
        <v>4</v>
      </c>
      <c r="J199" s="43" t="s">
        <v>4</v>
      </c>
      <c r="K199" s="43" t="s">
        <v>4</v>
      </c>
      <c r="L199" s="168" t="s">
        <v>4</v>
      </c>
    </row>
    <row r="200" spans="1:12" x14ac:dyDescent="0.25">
      <c r="A200" s="104" t="s">
        <v>80</v>
      </c>
      <c r="B200" s="105"/>
      <c r="C200" s="43" t="s">
        <v>4</v>
      </c>
      <c r="D200" s="43" t="s">
        <v>4</v>
      </c>
      <c r="E200" s="43" t="s">
        <v>4</v>
      </c>
      <c r="F200" s="43" t="s">
        <v>4</v>
      </c>
      <c r="G200" s="43" t="s">
        <v>4</v>
      </c>
      <c r="H200" s="43" t="s">
        <v>4</v>
      </c>
      <c r="I200" s="43" t="s">
        <v>4</v>
      </c>
      <c r="J200" s="43" t="s">
        <v>4</v>
      </c>
      <c r="K200" s="43" t="s">
        <v>4</v>
      </c>
      <c r="L200" s="168" t="s">
        <v>4</v>
      </c>
    </row>
    <row r="201" spans="1:12" x14ac:dyDescent="0.25">
      <c r="A201" s="104" t="s">
        <v>51</v>
      </c>
      <c r="B201" s="105"/>
      <c r="C201" s="43" t="s">
        <v>4</v>
      </c>
      <c r="D201" s="43" t="s">
        <v>4</v>
      </c>
      <c r="E201" s="43" t="s">
        <v>4</v>
      </c>
      <c r="F201" s="43" t="s">
        <v>4</v>
      </c>
      <c r="G201" s="43" t="s">
        <v>4</v>
      </c>
      <c r="H201" s="43">
        <v>0</v>
      </c>
      <c r="I201" s="43">
        <v>0</v>
      </c>
      <c r="J201" s="43">
        <v>0</v>
      </c>
      <c r="K201" s="43">
        <v>0</v>
      </c>
      <c r="L201" s="168">
        <v>0</v>
      </c>
    </row>
    <row r="202" spans="1:12" x14ac:dyDescent="0.25">
      <c r="A202" s="104" t="s">
        <v>39</v>
      </c>
      <c r="B202" s="105"/>
      <c r="C202" s="43">
        <v>0</v>
      </c>
      <c r="D202" s="43">
        <v>0</v>
      </c>
      <c r="E202" s="43">
        <v>0</v>
      </c>
      <c r="F202" s="43">
        <v>0</v>
      </c>
      <c r="G202" s="43">
        <v>0</v>
      </c>
      <c r="H202" s="43">
        <v>0</v>
      </c>
      <c r="I202" s="43" t="s">
        <v>4</v>
      </c>
      <c r="J202" s="43" t="s">
        <v>4</v>
      </c>
      <c r="K202" s="43" t="s">
        <v>4</v>
      </c>
      <c r="L202" s="168">
        <v>0</v>
      </c>
    </row>
    <row r="203" spans="1:12" ht="24" x14ac:dyDescent="0.25">
      <c r="A203" s="103" t="s">
        <v>272</v>
      </c>
      <c r="B203" s="74" t="s">
        <v>271</v>
      </c>
      <c r="C203" s="44" t="s">
        <v>4</v>
      </c>
      <c r="D203" s="44" t="s">
        <v>4</v>
      </c>
      <c r="E203" s="44" t="s">
        <v>4</v>
      </c>
      <c r="F203" s="44" t="s">
        <v>4</v>
      </c>
      <c r="G203" s="44" t="s">
        <v>4</v>
      </c>
      <c r="H203" s="44" t="s">
        <v>4</v>
      </c>
      <c r="I203" s="44" t="s">
        <v>4</v>
      </c>
      <c r="J203" s="44" t="s">
        <v>4</v>
      </c>
      <c r="K203" s="43" t="s">
        <v>4</v>
      </c>
      <c r="L203" s="43" t="s">
        <v>4</v>
      </c>
    </row>
    <row r="204" spans="1:12" x14ac:dyDescent="0.25">
      <c r="A204" s="104" t="s">
        <v>205</v>
      </c>
      <c r="B204" s="105"/>
      <c r="C204" s="43" t="s">
        <v>4</v>
      </c>
      <c r="D204" s="43" t="s">
        <v>4</v>
      </c>
      <c r="E204" s="43" t="s">
        <v>4</v>
      </c>
      <c r="F204" s="43" t="s">
        <v>4</v>
      </c>
      <c r="G204" s="43" t="s">
        <v>4</v>
      </c>
      <c r="H204" s="43" t="s">
        <v>4</v>
      </c>
      <c r="I204" s="43" t="s">
        <v>4</v>
      </c>
      <c r="J204" s="43" t="s">
        <v>4</v>
      </c>
      <c r="K204" s="43" t="s">
        <v>4</v>
      </c>
      <c r="L204" s="168" t="s">
        <v>4</v>
      </c>
    </row>
    <row r="205" spans="1:12" x14ac:dyDescent="0.25">
      <c r="A205" s="104" t="s">
        <v>80</v>
      </c>
      <c r="B205" s="105"/>
      <c r="C205" s="43" t="s">
        <v>4</v>
      </c>
      <c r="D205" s="43" t="s">
        <v>4</v>
      </c>
      <c r="E205" s="43" t="s">
        <v>4</v>
      </c>
      <c r="F205" s="43" t="s">
        <v>4</v>
      </c>
      <c r="G205" s="43" t="s">
        <v>4</v>
      </c>
      <c r="H205" s="43" t="s">
        <v>4</v>
      </c>
      <c r="I205" s="43" t="s">
        <v>4</v>
      </c>
      <c r="J205" s="43" t="s">
        <v>4</v>
      </c>
      <c r="K205" s="43" t="s">
        <v>4</v>
      </c>
      <c r="L205" s="168" t="s">
        <v>4</v>
      </c>
    </row>
    <row r="206" spans="1:12" x14ac:dyDescent="0.25">
      <c r="A206" s="103" t="s">
        <v>270</v>
      </c>
      <c r="B206" s="74" t="s">
        <v>269</v>
      </c>
      <c r="C206" s="44" t="s">
        <v>4</v>
      </c>
      <c r="D206" s="75">
        <v>0</v>
      </c>
      <c r="E206" s="44">
        <v>0</v>
      </c>
      <c r="F206" s="44">
        <v>0</v>
      </c>
      <c r="G206" s="44">
        <v>0</v>
      </c>
      <c r="H206" s="75">
        <v>0</v>
      </c>
      <c r="I206" s="43" t="s">
        <v>4</v>
      </c>
      <c r="J206" s="43">
        <v>0</v>
      </c>
      <c r="K206" s="44">
        <v>0</v>
      </c>
      <c r="L206" s="167">
        <v>0</v>
      </c>
    </row>
    <row r="207" spans="1:12" x14ac:dyDescent="0.25">
      <c r="A207" s="104" t="s">
        <v>80</v>
      </c>
      <c r="B207" s="105"/>
      <c r="C207" s="43" t="s">
        <v>4</v>
      </c>
      <c r="D207" s="106">
        <v>0</v>
      </c>
      <c r="E207" s="106">
        <v>0</v>
      </c>
      <c r="F207" s="106">
        <v>0</v>
      </c>
      <c r="G207" s="106">
        <v>0</v>
      </c>
      <c r="H207" s="56">
        <v>0</v>
      </c>
      <c r="I207" s="43" t="s">
        <v>4</v>
      </c>
      <c r="J207" s="43">
        <v>0</v>
      </c>
      <c r="K207" s="43">
        <v>0</v>
      </c>
      <c r="L207" s="168">
        <v>0</v>
      </c>
    </row>
    <row r="208" spans="1:12" x14ac:dyDescent="0.25">
      <c r="A208" s="103" t="s">
        <v>266</v>
      </c>
      <c r="B208" s="74" t="s">
        <v>265</v>
      </c>
      <c r="C208" s="44">
        <v>0</v>
      </c>
      <c r="D208" s="44" t="s">
        <v>4</v>
      </c>
      <c r="E208" s="44" t="s">
        <v>4</v>
      </c>
      <c r="F208" s="44" t="s">
        <v>4</v>
      </c>
      <c r="G208" s="44" t="s">
        <v>4</v>
      </c>
      <c r="H208" s="107" t="s">
        <v>4</v>
      </c>
      <c r="I208" s="167">
        <v>0</v>
      </c>
      <c r="J208" s="167" t="s">
        <v>4</v>
      </c>
      <c r="K208" s="43" t="s">
        <v>4</v>
      </c>
      <c r="L208" s="168">
        <v>0</v>
      </c>
    </row>
    <row r="209" spans="1:12" x14ac:dyDescent="0.25">
      <c r="A209" s="104" t="s">
        <v>80</v>
      </c>
      <c r="B209" s="108"/>
      <c r="C209" s="106">
        <v>0</v>
      </c>
      <c r="D209" s="43" t="s">
        <v>4</v>
      </c>
      <c r="E209" s="43" t="s">
        <v>4</v>
      </c>
      <c r="F209" s="43" t="s">
        <v>4</v>
      </c>
      <c r="G209" s="43" t="s">
        <v>4</v>
      </c>
      <c r="H209" s="109" t="s">
        <v>4</v>
      </c>
      <c r="I209" s="168">
        <v>0</v>
      </c>
      <c r="J209" s="168" t="s">
        <v>4</v>
      </c>
      <c r="K209" s="43" t="s">
        <v>4</v>
      </c>
      <c r="L209" s="168">
        <v>0</v>
      </c>
    </row>
    <row r="210" spans="1:12" x14ac:dyDescent="0.25">
      <c r="A210" s="110" t="s">
        <v>556</v>
      </c>
      <c r="B210" s="111"/>
      <c r="C210" s="112">
        <v>0</v>
      </c>
      <c r="D210" s="89">
        <v>0</v>
      </c>
      <c r="E210" s="89">
        <v>0</v>
      </c>
      <c r="F210" s="89">
        <v>0</v>
      </c>
      <c r="G210" s="89">
        <v>0</v>
      </c>
      <c r="H210" s="57">
        <v>17.899999999999999</v>
      </c>
      <c r="I210" s="89">
        <v>46.4</v>
      </c>
      <c r="J210" s="89">
        <v>49.24</v>
      </c>
      <c r="K210" s="89">
        <v>47</v>
      </c>
      <c r="L210" s="89">
        <v>47.1</v>
      </c>
    </row>
    <row r="211" spans="1:12" x14ac:dyDescent="0.25">
      <c r="A211" s="113" t="s">
        <v>3</v>
      </c>
      <c r="I211" s="169"/>
      <c r="J211" s="169"/>
    </row>
    <row r="212" spans="1:12" ht="22.8" x14ac:dyDescent="0.25">
      <c r="A212" s="175" t="s">
        <v>577</v>
      </c>
      <c r="I212" s="170"/>
      <c r="J212" s="170"/>
    </row>
    <row r="213" spans="1:12" ht="34.200000000000003" x14ac:dyDescent="0.25">
      <c r="A213" s="114" t="s">
        <v>557</v>
      </c>
      <c r="I213" s="171"/>
      <c r="J213" s="214"/>
    </row>
    <row r="214" spans="1:12" ht="68.400000000000006" x14ac:dyDescent="0.25">
      <c r="A214" s="93" t="s">
        <v>622</v>
      </c>
    </row>
    <row r="215" spans="1:12" ht="45.6" x14ac:dyDescent="0.25">
      <c r="A215" s="93" t="s">
        <v>580</v>
      </c>
    </row>
  </sheetData>
  <hyperlinks>
    <hyperlink ref="A1" location="Contents!A1" display="to title"/>
  </hyperlinks>
  <pageMargins left="0.70866141732283472" right="0.70866141732283472" top="0.74803149606299213" bottom="0.74803149606299213" header="0.31496062992125984" footer="0.31496062992125984"/>
  <pageSetup paperSize="9" scale="67" orientation="landscape" r:id="rId1"/>
  <headerFooter>
    <oddHeader>&amp;RNational Bank of Ukraine</oddHeader>
    <oddFooter>&amp;LStatistics and Reporting Department, External Sector Statistics Office</oddFooter>
  </headerFooter>
  <colBreaks count="1" manualBreakCount="1">
    <brk id="9" max="4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12</vt:i4>
      </vt:variant>
    </vt:vector>
  </HeadingPairs>
  <TitlesOfParts>
    <vt:vector size="19" baseType="lpstr">
      <vt:lpstr>Contents</vt:lpstr>
      <vt:lpstr>1.1_en</vt:lpstr>
      <vt:lpstr>1.2_en</vt:lpstr>
      <vt:lpstr>1.3_en</vt:lpstr>
      <vt:lpstr>1.4_en</vt:lpstr>
      <vt:lpstr>1.5_en </vt:lpstr>
      <vt:lpstr>1.6_en </vt:lpstr>
      <vt:lpstr>'1.1_en'!Заголовки_для_друку</vt:lpstr>
      <vt:lpstr>'1.2_en'!Заголовки_для_друку</vt:lpstr>
      <vt:lpstr>'1.3_en'!Заголовки_для_друку</vt:lpstr>
      <vt:lpstr>'1.4_en'!Заголовки_для_друку</vt:lpstr>
      <vt:lpstr>'1.6_en '!Заголовки_для_друку</vt:lpstr>
      <vt:lpstr>'1.1_en'!Область_друку</vt:lpstr>
      <vt:lpstr>'1.2_en'!Область_друку</vt:lpstr>
      <vt:lpstr>'1.3_en'!Область_друку</vt:lpstr>
      <vt:lpstr>'1.4_en'!Область_друку</vt:lpstr>
      <vt:lpstr>'1.5_en '!Область_друку</vt:lpstr>
      <vt:lpstr>'1.6_en '!Область_друку</vt:lpstr>
      <vt:lpstr>Contents!Область_друку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Кондратюк Ірина Вікторівна</dc:creator>
  <cp:lastModifiedBy>Сивак Олена Василівна</cp:lastModifiedBy>
  <cp:lastPrinted>2021-12-28T11:49:42Z</cp:lastPrinted>
  <dcterms:created xsi:type="dcterms:W3CDTF">2020-06-30T07:04:20Z</dcterms:created>
  <dcterms:modified xsi:type="dcterms:W3CDTF">2025-04-15T08:04:16Z</dcterms:modified>
</cp:coreProperties>
</file>