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MFS\OFC\__ССПД плюс\"/>
    </mc:Choice>
  </mc:AlternateContent>
  <bookViews>
    <workbookView xWindow="0" yWindow="0" windowWidth="11268" windowHeight="10428"/>
  </bookViews>
  <sheets>
    <sheet name="OFC Survey" sheetId="1" r:id="rId1"/>
  </sheets>
  <definedNames>
    <definedName name="_xlnm.Print_Titles" localSheetId="0">'OFC Survey'!$A:$A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7" i="1" l="1"/>
</calcChain>
</file>

<file path=xl/sharedStrings.xml><?xml version="1.0" encoding="utf-8"?>
<sst xmlns="http://schemas.openxmlformats.org/spreadsheetml/2006/main" count="83" uniqueCount="83">
  <si>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</si>
  <si>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</si>
  <si>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</si>
  <si>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</si>
  <si>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</si>
  <si>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</si>
  <si>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</si>
  <si>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</si>
  <si>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</si>
  <si>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</si>
  <si>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</si>
  <si>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</si>
  <si>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</si>
  <si>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</si>
  <si>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</si>
  <si>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</si>
  <si>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</si>
  <si>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</si>
  <si>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</si>
  <si>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</si>
  <si>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</si>
  <si>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</si>
  <si>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</si>
  <si>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</si>
  <si>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</si>
  <si>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</si>
  <si>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</si>
  <si>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</si>
  <si>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</si>
  <si>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</si>
  <si>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</si>
  <si>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</si>
  <si>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</si>
  <si>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</si>
  <si>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</si>
  <si>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</si>
  <si>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</si>
  <si>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</si>
  <si>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</si>
  <si>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</si>
  <si>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</si>
  <si>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</si>
  <si>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</si>
  <si>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</si>
  <si>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</si>
  <si>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</si>
  <si>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</si>
  <si>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</si>
  <si>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Чисті зовнішні активи</t>
  </si>
  <si>
    <t>Вимоги до нерезидентів</t>
  </si>
  <si>
    <t>Мінус: зобов'язання перед нерезидентами</t>
  </si>
  <si>
    <t>Внутрішній кредит</t>
  </si>
  <si>
    <t>Чисті вимоги до центральних органів державного управління</t>
  </si>
  <si>
    <t>Вимоги до центральних органів державного управління</t>
  </si>
  <si>
    <t>Мінус: зобов'язання перед центральними органами державного управління</t>
  </si>
  <si>
    <t>Вимоги до депозитних корпорацій</t>
  </si>
  <si>
    <t xml:space="preserve">Зобов’язання перед депозитними корпораціями  </t>
  </si>
  <si>
    <t>Вимоги до інших резидентів</t>
  </si>
  <si>
    <t>Інші статті (чисті)</t>
  </si>
  <si>
    <t>Показник</t>
  </si>
  <si>
    <t>(залишки на кінець звітного періоду, млн грн)</t>
  </si>
  <si>
    <t>2020Q4</t>
  </si>
  <si>
    <t>Акції та інші форми участі в капіталі</t>
  </si>
  <si>
    <t>2021Q3</t>
  </si>
  <si>
    <t>2021Q1</t>
  </si>
  <si>
    <t>2021Q2</t>
  </si>
  <si>
    <t>2021Q4</t>
  </si>
  <si>
    <r>
      <t>Огляд інших фінансових корпорацій</t>
    </r>
    <r>
      <rPr>
        <b/>
        <vertAlign val="superscript"/>
        <sz val="11"/>
        <rFont val="Times New Roman"/>
        <family val="1"/>
        <charset val="204"/>
      </rPr>
      <t>1</t>
    </r>
  </si>
  <si>
    <t>2022Q1</t>
  </si>
  <si>
    <t>2022Q2</t>
  </si>
  <si>
    <t>2022Q3</t>
  </si>
  <si>
    <t>2022Q4</t>
  </si>
  <si>
    <t>2023Q1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</si>
  <si>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Дані починаючи з 1 кварталу 2022 року можуть бути уточнені, враховуючи неповне охоплення респондентів, звітність яких не подавалась відповідно до Закону України від 03 березня 2022 року № 2115-IX "Про захист інтересів суб’єктів подання звітності та інших документів у період дії воєнного стану або стану війни".</t>
    </r>
  </si>
  <si>
    <t>2023Q2</t>
  </si>
  <si>
    <t>2023Q3</t>
  </si>
  <si>
    <r>
      <t xml:space="preserve">Інші зобов'язання перед </t>
    </r>
    <r>
      <rPr>
        <b/>
        <sz val="11"/>
        <rFont val="Times New Roman"/>
        <family val="1"/>
        <charset val="204"/>
      </rPr>
      <t>резидентами (крім включених до рядка "Інші статті (чисті)")</t>
    </r>
  </si>
  <si>
    <t>2023Q4</t>
  </si>
  <si>
    <t>2024Q3</t>
  </si>
  <si>
    <t>2024Q1</t>
  </si>
  <si>
    <t>2024Q2</t>
  </si>
  <si>
    <r>
      <t>2024Q4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</si>
  <si>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Попередні дані.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</si>
</sst>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3" fontId="0" fillId="0" borderId="0" xfId="0" applyNumberFormat="1" applyFont="1"/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0"/>
  <sheetViews>
    <sheetView tabSelected="1" zoomScaleNormal="100" workbookViewId="0">
      <pane xSplit="1" ySplit="3" topLeftCell="BF4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outlineLevelCol="1" x14ac:dyDescent="0.3"/>
  <cols>
    <col min="1" max="1" width="46.5546875" customWidth="1"/>
    <col min="2" max="39" width="9.5546875" hidden="1" customWidth="1" outlineLevel="1"/>
    <col min="40" max="41" width="10.33203125" hidden="1" customWidth="1" outlineLevel="1"/>
    <col min="42" max="42" width="9.5546875" hidden="1" customWidth="1" outlineLevel="1"/>
    <col min="43" max="43" width="10" customWidth="1" collapsed="1"/>
    <col min="44" max="49" width="10" customWidth="1"/>
    <col min="50" max="54" width="10.44140625" customWidth="1"/>
    <col min="55" max="64" width="10.6640625" customWidth="1"/>
    <col min="65" max="65" width="10.88671875" customWidth="1"/>
    <col min="66" max="66" width="11.44140625" customWidth="1"/>
  </cols>
  <sheetData>
    <row r="1" spans="1:66" s="12" customFormat="1" ht="17.399999999999999" customHeight="1" x14ac:dyDescent="0.3">
      <c r="A1" s="10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66" s="12" customFormat="1" ht="17.399999999999999" customHeight="1" x14ac:dyDescent="0.25">
      <c r="A2" s="13" t="s">
        <v>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66" ht="23.4" customHeight="1" x14ac:dyDescent="0.3">
      <c r="A3" s="9" t="s">
        <v>59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37</v>
      </c>
      <c r="AN3" s="3" t="s">
        <v>38</v>
      </c>
      <c r="AO3" s="3" t="s">
        <v>39</v>
      </c>
      <c r="AP3" s="3" t="s">
        <v>40</v>
      </c>
      <c r="AQ3" s="3" t="s">
        <v>41</v>
      </c>
      <c r="AR3" s="3" t="s">
        <v>42</v>
      </c>
      <c r="AS3" s="3" t="s">
        <v>43</v>
      </c>
      <c r="AT3" s="3" t="s">
        <v>44</v>
      </c>
      <c r="AU3" s="3" t="s">
        <v>45</v>
      </c>
      <c r="AV3" s="3" t="s">
        <v>46</v>
      </c>
      <c r="AW3" s="3" t="s">
        <v>47</v>
      </c>
      <c r="AX3" s="3" t="s">
        <v>61</v>
      </c>
      <c r="AY3" s="3" t="s">
        <v>64</v>
      </c>
      <c r="AZ3" s="3" t="s">
        <v>65</v>
      </c>
      <c r="BA3" s="3" t="s">
        <v>63</v>
      </c>
      <c r="BB3" s="3" t="s">
        <v>66</v>
      </c>
      <c r="BC3" s="3" t="s">
        <v>68</v>
      </c>
      <c r="BD3" s="3" t="s">
        <v>69</v>
      </c>
      <c r="BE3" s="3" t="s">
        <v>70</v>
      </c>
      <c r="BF3" s="3" t="s">
        <v>71</v>
      </c>
      <c r="BG3" s="3" t="s">
        <v>72</v>
      </c>
      <c r="BH3" s="3" t="s">
        <v>74</v>
      </c>
      <c r="BI3" s="3" t="s">
        <v>75</v>
      </c>
      <c r="BJ3" s="3" t="s">
        <v>77</v>
      </c>
      <c r="BK3" s="3" t="s">
        <v>79</v>
      </c>
      <c r="BL3" s="3" t="s">
        <v>80</v>
      </c>
      <c r="BM3" s="3" t="s">
        <v>78</v>
      </c>
      <c r="BN3" s="3" t="s">
        <v>81</v>
      </c>
    </row>
    <row r="4" spans="1:66" x14ac:dyDescent="0.3">
      <c r="A4" s="7" t="s">
        <v>48</v>
      </c>
      <c r="B4" s="4">
        <v>2195.0342365429315</v>
      </c>
      <c r="C4" s="4">
        <v>2408.2835131246429</v>
      </c>
      <c r="D4" s="4">
        <v>2590.3149733795353</v>
      </c>
      <c r="E4" s="4">
        <v>2810.8343188656322</v>
      </c>
      <c r="F4" s="4">
        <v>3527.8922076773724</v>
      </c>
      <c r="G4" s="4">
        <v>4075.882458056748</v>
      </c>
      <c r="H4" s="4">
        <v>3754.8717092515208</v>
      </c>
      <c r="I4" s="4">
        <v>4208.1752887414223</v>
      </c>
      <c r="J4" s="4">
        <v>5982.2959888680534</v>
      </c>
      <c r="K4" s="4">
        <v>4518.4850507287738</v>
      </c>
      <c r="L4" s="4">
        <v>4280.7548504925016</v>
      </c>
      <c r="M4" s="4">
        <v>4709.8360662628229</v>
      </c>
      <c r="N4" s="4">
        <v>2902.5682146099998</v>
      </c>
      <c r="O4" s="4">
        <v>-15897.743292165513</v>
      </c>
      <c r="P4" s="4">
        <v>-14536.999125188491</v>
      </c>
      <c r="Q4" s="4">
        <v>-13180.342371731414</v>
      </c>
      <c r="R4" s="4">
        <v>-9970.6711472721599</v>
      </c>
      <c r="S4" s="4">
        <v>-9716.2295104975365</v>
      </c>
      <c r="T4" s="4">
        <v>-13236.414666965446</v>
      </c>
      <c r="U4" s="4">
        <v>-10219.603840970583</v>
      </c>
      <c r="V4" s="4">
        <v>-12323.329691332076</v>
      </c>
      <c r="W4" s="4">
        <v>-16344.822282028796</v>
      </c>
      <c r="X4" s="4">
        <v>-17155.753595469378</v>
      </c>
      <c r="Y4" s="4">
        <v>-18993.168971076637</v>
      </c>
      <c r="Z4" s="4">
        <v>-25157.761963037159</v>
      </c>
      <c r="AA4" s="4">
        <v>-35975.734579921249</v>
      </c>
      <c r="AB4" s="4">
        <v>-26592.475561958527</v>
      </c>
      <c r="AC4" s="4">
        <v>-16498.409001388769</v>
      </c>
      <c r="AD4" s="4">
        <v>-15558.971884063583</v>
      </c>
      <c r="AE4" s="4">
        <v>-17437.905090055425</v>
      </c>
      <c r="AF4" s="4">
        <v>-16522.595794284531</v>
      </c>
      <c r="AG4" s="4">
        <v>-17816.665190296586</v>
      </c>
      <c r="AH4" s="4">
        <v>-27592.605483054231</v>
      </c>
      <c r="AI4" s="4">
        <v>-27957.714158680988</v>
      </c>
      <c r="AJ4" s="4">
        <v>-28664.15522426628</v>
      </c>
      <c r="AK4" s="4">
        <v>-28515.480249897373</v>
      </c>
      <c r="AL4" s="4">
        <v>-28955.690939742432</v>
      </c>
      <c r="AM4" s="4">
        <v>-28484.055483725577</v>
      </c>
      <c r="AN4" s="4">
        <v>-28423.75055855326</v>
      </c>
      <c r="AO4" s="4">
        <v>-28834.713377049498</v>
      </c>
      <c r="AP4" s="4">
        <v>-18230.854469322905</v>
      </c>
      <c r="AQ4" s="4">
        <v>-17560.426669177647</v>
      </c>
      <c r="AR4" s="4">
        <v>-18618.900342202782</v>
      </c>
      <c r="AS4" s="4">
        <v>-16928.881677504607</v>
      </c>
      <c r="AT4" s="4">
        <v>-18770.868739978905</v>
      </c>
      <c r="AU4" s="4">
        <v>-21852.09892492168</v>
      </c>
      <c r="AV4" s="4">
        <v>-20346.936070460724</v>
      </c>
      <c r="AW4" s="4">
        <v>-23158.463998501553</v>
      </c>
      <c r="AX4" s="4">
        <v>-20759.470792016971</v>
      </c>
      <c r="AY4" s="4">
        <v>-21033.833936253861</v>
      </c>
      <c r="AZ4" s="4">
        <v>-22457.813533576762</v>
      </c>
      <c r="BA4" s="4">
        <v>-22192.17097936663</v>
      </c>
      <c r="BB4" s="4">
        <v>-21921.355916804267</v>
      </c>
      <c r="BC4" s="4">
        <v>-8792.9329138974354</v>
      </c>
      <c r="BD4" s="4">
        <v>-7189.1495195382849</v>
      </c>
      <c r="BE4" s="4">
        <v>-8544.7858747432638</v>
      </c>
      <c r="BF4" s="4">
        <v>-5031.8219414270934</v>
      </c>
      <c r="BG4" s="4">
        <v>-4725.769232616818</v>
      </c>
      <c r="BH4" s="4">
        <v>-3419.0585734924352</v>
      </c>
      <c r="BI4" s="4">
        <v>-2597.2727404891884</v>
      </c>
      <c r="BJ4" s="4">
        <v>-2732.6593066235655</v>
      </c>
      <c r="BK4" s="4">
        <v>-12360.451779680789</v>
      </c>
      <c r="BL4" s="4">
        <v>-15430.820991914925</v>
      </c>
      <c r="BM4" s="4">
        <v>-9709.8663872441903</v>
      </c>
      <c r="BN4" s="4">
        <v>-4012.0793853003415</v>
      </c>
    </row>
    <row r="5" spans="1:66" x14ac:dyDescent="0.3">
      <c r="A5" s="5" t="s">
        <v>49</v>
      </c>
      <c r="B5" s="4">
        <v>2227.2824463164361</v>
      </c>
      <c r="C5" s="4">
        <v>2440.5317228981476</v>
      </c>
      <c r="D5" s="4">
        <v>2621.9122689798596</v>
      </c>
      <c r="E5" s="4">
        <v>2843.2443843615711</v>
      </c>
      <c r="F5" s="4">
        <v>8674.8927797432807</v>
      </c>
      <c r="G5" s="4">
        <v>8239.9608290844917</v>
      </c>
      <c r="H5" s="4">
        <v>8740.7748221257025</v>
      </c>
      <c r="I5" s="4">
        <v>9158.9167591518726</v>
      </c>
      <c r="J5" s="4">
        <v>11592.302683099248</v>
      </c>
      <c r="K5" s="4">
        <v>9857.985029822552</v>
      </c>
      <c r="L5" s="4">
        <v>9488.0440313024319</v>
      </c>
      <c r="M5" s="4">
        <v>8059.9181948566957</v>
      </c>
      <c r="N5" s="4">
        <v>7178.1015146099999</v>
      </c>
      <c r="O5" s="4">
        <v>7981.1242696669988</v>
      </c>
      <c r="P5" s="4">
        <v>8875.0308238180023</v>
      </c>
      <c r="Q5" s="4">
        <v>10174.312905138999</v>
      </c>
      <c r="R5" s="4">
        <v>12470.394710721999</v>
      </c>
      <c r="S5" s="4">
        <v>12172.779304922997</v>
      </c>
      <c r="T5" s="4">
        <v>9027.9103821699991</v>
      </c>
      <c r="U5" s="4">
        <v>12207.815921529993</v>
      </c>
      <c r="V5" s="4">
        <v>11947.835443711001</v>
      </c>
      <c r="W5" s="4">
        <v>14204.794209479998</v>
      </c>
      <c r="X5" s="4">
        <v>15034.107377830001</v>
      </c>
      <c r="Y5" s="4">
        <v>15738.773714260002</v>
      </c>
      <c r="Z5" s="4">
        <v>17110.674725784989</v>
      </c>
      <c r="AA5" s="4">
        <v>19083.275134390002</v>
      </c>
      <c r="AB5" s="4">
        <v>18943.928680869998</v>
      </c>
      <c r="AC5" s="4">
        <v>20180.042786440004</v>
      </c>
      <c r="AD5" s="4">
        <v>20634.397047939994</v>
      </c>
      <c r="AE5" s="4">
        <v>19865.85490368</v>
      </c>
      <c r="AF5" s="4">
        <v>19221.615185389997</v>
      </c>
      <c r="AG5" s="4">
        <v>18804.90857317</v>
      </c>
      <c r="AH5" s="4">
        <v>9573.8645906900019</v>
      </c>
      <c r="AI5" s="4">
        <v>8974.2435419400008</v>
      </c>
      <c r="AJ5" s="4">
        <v>5777.0152957300015</v>
      </c>
      <c r="AK5" s="4">
        <v>5988.3044117600002</v>
      </c>
      <c r="AL5" s="4">
        <v>5909.2499812000005</v>
      </c>
      <c r="AM5" s="4">
        <v>4766.9860617499999</v>
      </c>
      <c r="AN5" s="4">
        <v>4950.7562642599996</v>
      </c>
      <c r="AO5" s="4">
        <v>4716.91917973</v>
      </c>
      <c r="AP5" s="4">
        <v>12970.507443130005</v>
      </c>
      <c r="AQ5" s="4">
        <v>13653.658171270003</v>
      </c>
      <c r="AR5" s="4">
        <v>12890.997916979999</v>
      </c>
      <c r="AS5" s="4">
        <v>12285.200500750001</v>
      </c>
      <c r="AT5" s="4">
        <v>11817.417341409999</v>
      </c>
      <c r="AU5" s="4">
        <v>15268.933207250004</v>
      </c>
      <c r="AV5" s="4">
        <v>15123.97152128</v>
      </c>
      <c r="AW5" s="4">
        <v>12797.609329999999</v>
      </c>
      <c r="AX5" s="4">
        <v>13920.643054349999</v>
      </c>
      <c r="AY5" s="4">
        <v>13808.498948929999</v>
      </c>
      <c r="AZ5" s="4">
        <v>14411.750525859996</v>
      </c>
      <c r="BA5" s="4">
        <v>13527.997929489999</v>
      </c>
      <c r="BB5" s="4">
        <v>12854.109244343945</v>
      </c>
      <c r="BC5" s="4">
        <v>12828.19100087</v>
      </c>
      <c r="BD5" s="4">
        <v>13764.872606860001</v>
      </c>
      <c r="BE5" s="4">
        <v>16261.948922269998</v>
      </c>
      <c r="BF5" s="4">
        <v>14738.493650299999</v>
      </c>
      <c r="BG5" s="4">
        <v>14414.523852659997</v>
      </c>
      <c r="BH5" s="4">
        <v>15247.401241450003</v>
      </c>
      <c r="BI5" s="4">
        <v>14713.97533361</v>
      </c>
      <c r="BJ5" s="4">
        <v>15237.31863061</v>
      </c>
      <c r="BK5" s="4">
        <v>9621.2670727799996</v>
      </c>
      <c r="BL5" s="4">
        <v>8970.5243948400002</v>
      </c>
      <c r="BM5" s="4">
        <v>9737.19757828</v>
      </c>
      <c r="BN5" s="4">
        <v>13793.516740888335</v>
      </c>
    </row>
    <row r="6" spans="1:66" x14ac:dyDescent="0.3">
      <c r="A6" s="5" t="s">
        <v>50</v>
      </c>
      <c r="B6" s="4">
        <v>32.248209773504833</v>
      </c>
      <c r="C6" s="4">
        <v>32.248209773504833</v>
      </c>
      <c r="D6" s="4">
        <v>31.597295600324113</v>
      </c>
      <c r="E6" s="4">
        <v>32.410065495938994</v>
      </c>
      <c r="F6" s="4">
        <v>5147.0005720659083</v>
      </c>
      <c r="G6" s="4">
        <v>4164.0783710277437</v>
      </c>
      <c r="H6" s="4">
        <v>4985.9031128741817</v>
      </c>
      <c r="I6" s="4">
        <v>4950.7414704104503</v>
      </c>
      <c r="J6" s="4">
        <v>5610.0066942311942</v>
      </c>
      <c r="K6" s="4">
        <v>5339.4999790937782</v>
      </c>
      <c r="L6" s="4">
        <v>5207.2891808099303</v>
      </c>
      <c r="M6" s="4">
        <v>3350.0821285938728</v>
      </c>
      <c r="N6" s="4">
        <v>4275.5333000000001</v>
      </c>
      <c r="O6" s="4">
        <v>23878.867561832511</v>
      </c>
      <c r="P6" s="4">
        <v>23412.029949006494</v>
      </c>
      <c r="Q6" s="4">
        <v>23354.655276870413</v>
      </c>
      <c r="R6" s="4">
        <v>22441.065857994159</v>
      </c>
      <c r="S6" s="4">
        <v>21889.008815420533</v>
      </c>
      <c r="T6" s="4">
        <v>22264.325049135445</v>
      </c>
      <c r="U6" s="4">
        <v>22427.419762500576</v>
      </c>
      <c r="V6" s="4">
        <v>24271.165135043077</v>
      </c>
      <c r="W6" s="4">
        <v>30549.616491508794</v>
      </c>
      <c r="X6" s="4">
        <v>32189.860973299379</v>
      </c>
      <c r="Y6" s="4">
        <v>34731.942685336639</v>
      </c>
      <c r="Z6" s="4">
        <v>42268.436688822148</v>
      </c>
      <c r="AA6" s="4">
        <v>55059.009714311251</v>
      </c>
      <c r="AB6" s="4">
        <v>45536.404242828525</v>
      </c>
      <c r="AC6" s="4">
        <v>36678.451787828773</v>
      </c>
      <c r="AD6" s="4">
        <v>36193.368932003577</v>
      </c>
      <c r="AE6" s="4">
        <v>37303.759993735424</v>
      </c>
      <c r="AF6" s="4">
        <v>35744.210979674528</v>
      </c>
      <c r="AG6" s="4">
        <v>36621.573763466586</v>
      </c>
      <c r="AH6" s="4">
        <v>37166.470073744233</v>
      </c>
      <c r="AI6" s="4">
        <v>36931.957700620987</v>
      </c>
      <c r="AJ6" s="4">
        <v>34441.170519996282</v>
      </c>
      <c r="AK6" s="4">
        <v>34503.784661657373</v>
      </c>
      <c r="AL6" s="4">
        <v>34864.940920942434</v>
      </c>
      <c r="AM6" s="4">
        <v>33251.041545475578</v>
      </c>
      <c r="AN6" s="4">
        <v>33374.506822813259</v>
      </c>
      <c r="AO6" s="4">
        <v>33551.632556779499</v>
      </c>
      <c r="AP6" s="4">
        <v>31201.36191245291</v>
      </c>
      <c r="AQ6" s="4">
        <v>31214.084840447649</v>
      </c>
      <c r="AR6" s="4">
        <v>31509.898259182781</v>
      </c>
      <c r="AS6" s="4">
        <v>29214.082178254608</v>
      </c>
      <c r="AT6" s="4">
        <v>30588.286081388902</v>
      </c>
      <c r="AU6" s="4">
        <v>37121.032132171684</v>
      </c>
      <c r="AV6" s="4">
        <v>35470.907591740724</v>
      </c>
      <c r="AW6" s="4">
        <v>35956.073328501552</v>
      </c>
      <c r="AX6" s="4">
        <v>34680.11384636697</v>
      </c>
      <c r="AY6" s="4">
        <v>34842.33288518386</v>
      </c>
      <c r="AZ6" s="4">
        <v>36869.564059436758</v>
      </c>
      <c r="BA6" s="4">
        <v>35720.168908856627</v>
      </c>
      <c r="BB6" s="4">
        <v>34775.465161148211</v>
      </c>
      <c r="BC6" s="4">
        <v>21621.123914767435</v>
      </c>
      <c r="BD6" s="4">
        <v>20954.022126398286</v>
      </c>
      <c r="BE6" s="4">
        <v>24806.734797013261</v>
      </c>
      <c r="BF6" s="4">
        <v>19770.315591727092</v>
      </c>
      <c r="BG6" s="4">
        <v>19140.293085276815</v>
      </c>
      <c r="BH6" s="4">
        <v>18666.459814942438</v>
      </c>
      <c r="BI6" s="4">
        <v>17311.248074099189</v>
      </c>
      <c r="BJ6" s="4">
        <v>17969.977937233565</v>
      </c>
      <c r="BK6" s="4">
        <v>21981.718852460788</v>
      </c>
      <c r="BL6" s="4">
        <v>24401.345386754925</v>
      </c>
      <c r="BM6" s="4">
        <v>19447.06396552419</v>
      </c>
      <c r="BN6" s="4">
        <v>17805.596126188677</v>
      </c>
    </row>
    <row r="7" spans="1:66" x14ac:dyDescent="0.3">
      <c r="A7" s="7" t="s">
        <v>51</v>
      </c>
      <c r="B7" s="4">
        <v>160018.65802495804</v>
      </c>
      <c r="C7" s="4">
        <v>159973.7819851356</v>
      </c>
      <c r="D7" s="4">
        <v>160355.57751633233</v>
      </c>
      <c r="E7" s="4">
        <v>168213.04448980562</v>
      </c>
      <c r="F7" s="4">
        <v>176364.46977733969</v>
      </c>
      <c r="G7" s="4">
        <v>180786.90359286428</v>
      </c>
      <c r="H7" s="4">
        <v>185407.39076929598</v>
      </c>
      <c r="I7" s="4">
        <v>188249.7881520954</v>
      </c>
      <c r="J7" s="4">
        <v>196923.37616970052</v>
      </c>
      <c r="K7" s="4">
        <v>203861.3423622394</v>
      </c>
      <c r="L7" s="4">
        <v>205195.04933622098</v>
      </c>
      <c r="M7" s="4">
        <v>207845.67416998636</v>
      </c>
      <c r="N7" s="4">
        <v>217752.23730477595</v>
      </c>
      <c r="O7" s="4">
        <v>214679.67223948007</v>
      </c>
      <c r="P7" s="4">
        <v>222043.48638583641</v>
      </c>
      <c r="Q7" s="4">
        <v>226339.22046004634</v>
      </c>
      <c r="R7" s="4">
        <v>249995.03749280202</v>
      </c>
      <c r="S7" s="4">
        <v>252195.71064549036</v>
      </c>
      <c r="T7" s="4">
        <v>251095.14502281341</v>
      </c>
      <c r="U7" s="4">
        <v>258254.26453905558</v>
      </c>
      <c r="V7" s="4">
        <v>249134.61333179774</v>
      </c>
      <c r="W7" s="4">
        <v>247486.29729340051</v>
      </c>
      <c r="X7" s="4">
        <v>257185.63841144546</v>
      </c>
      <c r="Y7" s="4">
        <v>263359.61232596671</v>
      </c>
      <c r="Z7" s="4">
        <v>281967.29493217741</v>
      </c>
      <c r="AA7" s="4">
        <v>279292.7905954842</v>
      </c>
      <c r="AB7" s="4">
        <v>282775.38434690551</v>
      </c>
      <c r="AC7" s="4">
        <v>264921.50160196691</v>
      </c>
      <c r="AD7" s="4">
        <v>243326.0661314156</v>
      </c>
      <c r="AE7" s="4">
        <v>251973.62855759298</v>
      </c>
      <c r="AF7" s="4">
        <v>257280.28404082</v>
      </c>
      <c r="AG7" s="4">
        <v>263686.52894911461</v>
      </c>
      <c r="AH7" s="4">
        <v>250228.6948223564</v>
      </c>
      <c r="AI7" s="4">
        <v>260428.84795700517</v>
      </c>
      <c r="AJ7" s="4">
        <v>254601.23228606145</v>
      </c>
      <c r="AK7" s="4">
        <v>258449.99150627479</v>
      </c>
      <c r="AL7" s="4">
        <v>258350.47291885299</v>
      </c>
      <c r="AM7" s="4">
        <v>248783.01417556542</v>
      </c>
      <c r="AN7" s="4">
        <v>249568.90305643389</v>
      </c>
      <c r="AO7" s="4">
        <v>261519.54986522614</v>
      </c>
      <c r="AP7" s="4">
        <v>288155.31010429421</v>
      </c>
      <c r="AQ7" s="4">
        <v>297555.63439008821</v>
      </c>
      <c r="AR7" s="4">
        <v>303587.65190372133</v>
      </c>
      <c r="AS7" s="4">
        <v>311909.06038869411</v>
      </c>
      <c r="AT7" s="4">
        <v>333828.47450123291</v>
      </c>
      <c r="AU7" s="4">
        <v>339113.4465225545</v>
      </c>
      <c r="AV7" s="4">
        <v>338309.63497582282</v>
      </c>
      <c r="AW7" s="4">
        <v>349894.31708829885</v>
      </c>
      <c r="AX7" s="4">
        <f t="shared" ref="AX7" si="0">AX8+AX11+AX12</f>
        <v>373375.03868985764</v>
      </c>
      <c r="AY7" s="4">
        <v>362792.05426399119</v>
      </c>
      <c r="AZ7" s="4">
        <v>370237.41175357148</v>
      </c>
      <c r="BA7" s="4">
        <v>389475.60865573317</v>
      </c>
      <c r="BB7" s="4">
        <v>397154.81939324032</v>
      </c>
      <c r="BC7" s="4">
        <v>390722.71617096267</v>
      </c>
      <c r="BD7" s="4">
        <v>398756.47542252473</v>
      </c>
      <c r="BE7" s="4">
        <v>393552.65590991091</v>
      </c>
      <c r="BF7" s="4">
        <v>435367.54243051907</v>
      </c>
      <c r="BG7" s="4">
        <v>439365.93031796528</v>
      </c>
      <c r="BH7" s="4">
        <v>449300.20068060618</v>
      </c>
      <c r="BI7" s="4">
        <v>466333.62234521273</v>
      </c>
      <c r="BJ7" s="4">
        <v>479541.12816013064</v>
      </c>
      <c r="BK7" s="4">
        <v>533518.96870178508</v>
      </c>
      <c r="BL7" s="4">
        <v>547582.40175222349</v>
      </c>
      <c r="BM7" s="4">
        <v>547667.74944298714</v>
      </c>
      <c r="BN7" s="4">
        <v>549223.4571963792</v>
      </c>
    </row>
    <row r="8" spans="1:66" ht="27.6" x14ac:dyDescent="0.3">
      <c r="A8" s="5" t="s">
        <v>52</v>
      </c>
      <c r="B8" s="4">
        <v>452.17081879521646</v>
      </c>
      <c r="C8" s="4">
        <v>242.57622791067371</v>
      </c>
      <c r="D8" s="4">
        <v>577.92606564197899</v>
      </c>
      <c r="E8" s="4">
        <v>660.67138189507511</v>
      </c>
      <c r="F8" s="4">
        <v>1229.8697134435454</v>
      </c>
      <c r="G8" s="4">
        <v>1489.5117041611554</v>
      </c>
      <c r="H8" s="4">
        <v>1484.861473367157</v>
      </c>
      <c r="I8" s="4">
        <v>1887.892427410253</v>
      </c>
      <c r="J8" s="4">
        <v>2225.0991263548899</v>
      </c>
      <c r="K8" s="4">
        <v>1871.2518177935135</v>
      </c>
      <c r="L8" s="4">
        <v>1782.3139686913205</v>
      </c>
      <c r="M8" s="4">
        <v>1847.0121719843371</v>
      </c>
      <c r="N8" s="4">
        <v>2199.2872214284002</v>
      </c>
      <c r="O8" s="4">
        <v>2228.0230426080002</v>
      </c>
      <c r="P8" s="4">
        <v>2622.2225619200003</v>
      </c>
      <c r="Q8" s="4">
        <v>3149.8059934500002</v>
      </c>
      <c r="R8" s="4">
        <v>3379.6414902642</v>
      </c>
      <c r="S8" s="4">
        <v>3547.4356285449999</v>
      </c>
      <c r="T8" s="4">
        <v>3613.1923068400006</v>
      </c>
      <c r="U8" s="4">
        <v>3419.7946026595005</v>
      </c>
      <c r="V8" s="4">
        <v>3282.3310467400001</v>
      </c>
      <c r="W8" s="4">
        <v>3596.8268945600003</v>
      </c>
      <c r="X8" s="4">
        <v>3489.8953143640001</v>
      </c>
      <c r="Y8" s="4">
        <v>3322.9296752400005</v>
      </c>
      <c r="Z8" s="4">
        <v>4184.6114570220998</v>
      </c>
      <c r="AA8" s="4">
        <v>4519.9302937900002</v>
      </c>
      <c r="AB8" s="4">
        <v>3925.5727588499994</v>
      </c>
      <c r="AC8" s="4">
        <v>3610.2311073599994</v>
      </c>
      <c r="AD8" s="4">
        <v>3758.9755758800002</v>
      </c>
      <c r="AE8" s="4">
        <v>5001.5730769699985</v>
      </c>
      <c r="AF8" s="4">
        <v>5847.4245215500014</v>
      </c>
      <c r="AG8" s="4">
        <v>6412.0878949399994</v>
      </c>
      <c r="AH8" s="4">
        <v>7179.2961425099993</v>
      </c>
      <c r="AI8" s="4">
        <v>7510.7728200083002</v>
      </c>
      <c r="AJ8" s="4">
        <v>7661.8846457416003</v>
      </c>
      <c r="AK8" s="4">
        <v>7722.7079355985998</v>
      </c>
      <c r="AL8" s="4">
        <v>8234.4860701529997</v>
      </c>
      <c r="AM8" s="4">
        <v>8190.527127949299</v>
      </c>
      <c r="AN8" s="4">
        <v>8283.5458156135992</v>
      </c>
      <c r="AO8" s="4">
        <v>9311.3651706459987</v>
      </c>
      <c r="AP8" s="4">
        <v>9941.5881789179984</v>
      </c>
      <c r="AQ8" s="4">
        <v>10730.898731810003</v>
      </c>
      <c r="AR8" s="4">
        <v>10713.244564159</v>
      </c>
      <c r="AS8" s="4">
        <v>11473.777879651501</v>
      </c>
      <c r="AT8" s="4">
        <v>11580.234757809998</v>
      </c>
      <c r="AU8" s="4">
        <v>12897.687967490001</v>
      </c>
      <c r="AV8" s="4">
        <v>12917.110524620002</v>
      </c>
      <c r="AW8" s="4">
        <v>14543.717236830002</v>
      </c>
      <c r="AX8" s="4">
        <v>19620.436338690004</v>
      </c>
      <c r="AY8" s="4">
        <v>21591.631439060002</v>
      </c>
      <c r="AZ8" s="4">
        <v>19313.909941190006</v>
      </c>
      <c r="BA8" s="4">
        <v>23054.453974430002</v>
      </c>
      <c r="BB8" s="4">
        <v>21903.734274189999</v>
      </c>
      <c r="BC8" s="4">
        <v>42722.36759122504</v>
      </c>
      <c r="BD8" s="4">
        <v>41639.605997072766</v>
      </c>
      <c r="BE8" s="4">
        <v>41613.5526031966</v>
      </c>
      <c r="BF8" s="4">
        <v>70881.663936751793</v>
      </c>
      <c r="BG8" s="4">
        <v>71723.171065720002</v>
      </c>
      <c r="BH8" s="4">
        <v>72664.288002417874</v>
      </c>
      <c r="BI8" s="4">
        <v>74932.875387640001</v>
      </c>
      <c r="BJ8" s="4">
        <v>76811.744178959998</v>
      </c>
      <c r="BK8" s="4">
        <v>81256.156917460001</v>
      </c>
      <c r="BL8" s="4">
        <v>84290.982740729974</v>
      </c>
      <c r="BM8" s="4">
        <v>87596.242178410015</v>
      </c>
      <c r="BN8" s="4">
        <v>94515.352182050003</v>
      </c>
    </row>
    <row r="9" spans="1:66" ht="27.6" x14ac:dyDescent="0.3">
      <c r="A9" s="6" t="s">
        <v>53</v>
      </c>
      <c r="B9" s="4">
        <v>597.64625768481812</v>
      </c>
      <c r="C9" s="4">
        <v>610.95299839300765</v>
      </c>
      <c r="D9" s="4">
        <v>761.13839405978592</v>
      </c>
      <c r="E9" s="4">
        <v>863.99076658620731</v>
      </c>
      <c r="F9" s="4">
        <v>1399.2307753979428</v>
      </c>
      <c r="G9" s="4">
        <v>1637.2323342316276</v>
      </c>
      <c r="H9" s="4">
        <v>1637.5185288917744</v>
      </c>
      <c r="I9" s="4">
        <v>2056.041555220093</v>
      </c>
      <c r="J9" s="4">
        <v>2414.4164869139158</v>
      </c>
      <c r="K9" s="4">
        <v>2034.5800613943793</v>
      </c>
      <c r="L9" s="4">
        <v>1985.4135891525711</v>
      </c>
      <c r="M9" s="4">
        <v>2061.7634124563701</v>
      </c>
      <c r="N9" s="4">
        <v>2444.5475573284002</v>
      </c>
      <c r="O9" s="4">
        <v>2447.0865857680001</v>
      </c>
      <c r="P9" s="4">
        <v>2858.8080063900002</v>
      </c>
      <c r="Q9" s="4">
        <v>3392.22391268</v>
      </c>
      <c r="R9" s="4">
        <v>3635.9373328142001</v>
      </c>
      <c r="S9" s="4">
        <v>3648.5168411649997</v>
      </c>
      <c r="T9" s="4">
        <v>3738.0827922900007</v>
      </c>
      <c r="U9" s="4">
        <v>3577.3318568495006</v>
      </c>
      <c r="V9" s="4">
        <v>3531.0985434200002</v>
      </c>
      <c r="W9" s="4">
        <v>3770.0123100300002</v>
      </c>
      <c r="X9" s="4">
        <v>3691.1394961440001</v>
      </c>
      <c r="Y9" s="4">
        <v>3722.2015779800004</v>
      </c>
      <c r="Z9" s="4">
        <v>4609.3959075021003</v>
      </c>
      <c r="AA9" s="4">
        <v>4859.5636707800004</v>
      </c>
      <c r="AB9" s="4">
        <v>4248.3764492499995</v>
      </c>
      <c r="AC9" s="4">
        <v>3996.7142048899996</v>
      </c>
      <c r="AD9" s="4">
        <v>4288.8308133500004</v>
      </c>
      <c r="AE9" s="4">
        <v>5399.7868549699988</v>
      </c>
      <c r="AF9" s="4">
        <v>6239.2115880100009</v>
      </c>
      <c r="AG9" s="4">
        <v>6818.4921481399997</v>
      </c>
      <c r="AH9" s="4">
        <v>7551.5763224799994</v>
      </c>
      <c r="AI9" s="4">
        <v>7924.2976490083001</v>
      </c>
      <c r="AJ9" s="4">
        <v>8082.9755087416006</v>
      </c>
      <c r="AK9" s="4">
        <v>8181.2955555986</v>
      </c>
      <c r="AL9" s="4">
        <v>8823.3265801529997</v>
      </c>
      <c r="AM9" s="4">
        <v>8698.9471179492994</v>
      </c>
      <c r="AN9" s="4">
        <v>8838.0835556135989</v>
      </c>
      <c r="AO9" s="4">
        <v>9915.3142806459982</v>
      </c>
      <c r="AP9" s="4">
        <v>10635.520518917998</v>
      </c>
      <c r="AQ9" s="4">
        <v>11339.078261810002</v>
      </c>
      <c r="AR9" s="4">
        <v>11605.150474159</v>
      </c>
      <c r="AS9" s="4">
        <v>12401.283959651502</v>
      </c>
      <c r="AT9" s="4">
        <v>12622.117519809999</v>
      </c>
      <c r="AU9" s="4">
        <v>13846.33600449</v>
      </c>
      <c r="AV9" s="4">
        <v>13835.424399890002</v>
      </c>
      <c r="AW9" s="4">
        <v>15528.468737860001</v>
      </c>
      <c r="AX9" s="4">
        <v>20733.213185710003</v>
      </c>
      <c r="AY9" s="4">
        <v>22626.393342930001</v>
      </c>
      <c r="AZ9" s="4">
        <v>20413.613885220006</v>
      </c>
      <c r="BA9" s="4">
        <v>24218.73042141</v>
      </c>
      <c r="BB9" s="4">
        <v>23135.665208769999</v>
      </c>
      <c r="BC9" s="4">
        <v>43901.468173715039</v>
      </c>
      <c r="BD9" s="4">
        <v>42850.206502872767</v>
      </c>
      <c r="BE9" s="4">
        <v>43014.824733996604</v>
      </c>
      <c r="BF9" s="4">
        <v>72013.791470741795</v>
      </c>
      <c r="BG9" s="4">
        <v>73149.503901660006</v>
      </c>
      <c r="BH9" s="4">
        <v>74107.394723107878</v>
      </c>
      <c r="BI9" s="4">
        <v>76436.787721369998</v>
      </c>
      <c r="BJ9" s="4">
        <v>78232.841746709993</v>
      </c>
      <c r="BK9" s="4">
        <v>82362.82023153</v>
      </c>
      <c r="BL9" s="4">
        <v>85406.932819059977</v>
      </c>
      <c r="BM9" s="4">
        <v>89004.321087060016</v>
      </c>
      <c r="BN9" s="4">
        <v>95707.428629310001</v>
      </c>
    </row>
    <row r="10" spans="1:66" ht="27.6" x14ac:dyDescent="0.3">
      <c r="A10" s="6" t="s">
        <v>54</v>
      </c>
      <c r="B10" s="4">
        <v>145.47543888960166</v>
      </c>
      <c r="C10" s="4">
        <v>368.37677048233394</v>
      </c>
      <c r="D10" s="4">
        <v>183.21232841780693</v>
      </c>
      <c r="E10" s="4">
        <v>203.31938469113217</v>
      </c>
      <c r="F10" s="4">
        <v>169.36106195439743</v>
      </c>
      <c r="G10" s="4">
        <v>147.7206300704722</v>
      </c>
      <c r="H10" s="4">
        <v>152.65705552461733</v>
      </c>
      <c r="I10" s="4">
        <v>168.14912780983997</v>
      </c>
      <c r="J10" s="4">
        <v>189.31736055902599</v>
      </c>
      <c r="K10" s="4">
        <v>163.32824360086576</v>
      </c>
      <c r="L10" s="4">
        <v>203.09962046125059</v>
      </c>
      <c r="M10" s="4">
        <v>214.75124047203298</v>
      </c>
      <c r="N10" s="4">
        <v>245.26033590000003</v>
      </c>
      <c r="O10" s="4">
        <v>219.06354316000002</v>
      </c>
      <c r="P10" s="4">
        <v>236.58544447000003</v>
      </c>
      <c r="Q10" s="4">
        <v>242.41791922999994</v>
      </c>
      <c r="R10" s="4">
        <v>256.29584254999997</v>
      </c>
      <c r="S10" s="4">
        <v>101.08121262000002</v>
      </c>
      <c r="T10" s="4">
        <v>124.89048545000004</v>
      </c>
      <c r="U10" s="4">
        <v>157.53725419</v>
      </c>
      <c r="V10" s="4">
        <v>248.76749667999997</v>
      </c>
      <c r="W10" s="4">
        <v>173.18541547000001</v>
      </c>
      <c r="X10" s="4">
        <v>201.24418177999999</v>
      </c>
      <c r="Y10" s="4">
        <v>399.27190273999997</v>
      </c>
      <c r="Z10" s="4">
        <v>424.78445048000003</v>
      </c>
      <c r="AA10" s="4">
        <v>339.63337698999999</v>
      </c>
      <c r="AB10" s="4">
        <v>322.80369040000005</v>
      </c>
      <c r="AC10" s="4">
        <v>386.48309753000001</v>
      </c>
      <c r="AD10" s="4">
        <v>529.85523747000002</v>
      </c>
      <c r="AE10" s="4">
        <v>398.21377800000005</v>
      </c>
      <c r="AF10" s="4">
        <v>391.78706646000001</v>
      </c>
      <c r="AG10" s="4">
        <v>406.40425320000008</v>
      </c>
      <c r="AH10" s="4">
        <v>372.28017997000006</v>
      </c>
      <c r="AI10" s="4">
        <v>413.52482900000007</v>
      </c>
      <c r="AJ10" s="4">
        <v>421.09086300000001</v>
      </c>
      <c r="AK10" s="4">
        <v>458.58762000000002</v>
      </c>
      <c r="AL10" s="4">
        <v>588.84050999999999</v>
      </c>
      <c r="AM10" s="4">
        <v>508.41998999999998</v>
      </c>
      <c r="AN10" s="4">
        <v>554.53773999999999</v>
      </c>
      <c r="AO10" s="4">
        <v>603.94911000000002</v>
      </c>
      <c r="AP10" s="4">
        <v>693.93234000000007</v>
      </c>
      <c r="AQ10" s="4">
        <v>608.17953000000011</v>
      </c>
      <c r="AR10" s="4">
        <v>891.90591000000006</v>
      </c>
      <c r="AS10" s="4">
        <v>927.50608000000011</v>
      </c>
      <c r="AT10" s="4">
        <v>1041.8827620000002</v>
      </c>
      <c r="AU10" s="4">
        <v>948.64803699999993</v>
      </c>
      <c r="AV10" s="4">
        <v>918.31387527000015</v>
      </c>
      <c r="AW10" s="4">
        <v>984.7515010300001</v>
      </c>
      <c r="AX10" s="4">
        <v>1112.7768470199999</v>
      </c>
      <c r="AY10" s="4">
        <v>1034.76190387</v>
      </c>
      <c r="AZ10" s="4">
        <v>1099.70394403</v>
      </c>
      <c r="BA10" s="4">
        <v>1164.2764469799999</v>
      </c>
      <c r="BB10" s="4">
        <v>1231.93093458</v>
      </c>
      <c r="BC10" s="4">
        <v>1179.1005824899999</v>
      </c>
      <c r="BD10" s="4">
        <v>1210.6005058000001</v>
      </c>
      <c r="BE10" s="4">
        <v>1401.2721308</v>
      </c>
      <c r="BF10" s="4">
        <v>1132.1275339899998</v>
      </c>
      <c r="BG10" s="4">
        <v>1426.33283594</v>
      </c>
      <c r="BH10" s="4">
        <v>1443.10672069</v>
      </c>
      <c r="BI10" s="4">
        <v>1503.91233373</v>
      </c>
      <c r="BJ10" s="4">
        <v>1421.0975677499998</v>
      </c>
      <c r="BK10" s="4">
        <v>1106.6633140699996</v>
      </c>
      <c r="BL10" s="4">
        <v>1115.9500783299998</v>
      </c>
      <c r="BM10" s="4">
        <v>1408.0789086500001</v>
      </c>
      <c r="BN10" s="4">
        <v>1192.0764472599999</v>
      </c>
    </row>
    <row r="11" spans="1:66" x14ac:dyDescent="0.3">
      <c r="A11" s="5" t="s">
        <v>55</v>
      </c>
      <c r="B11" s="4">
        <v>22035.787614506895</v>
      </c>
      <c r="C11" s="4">
        <v>20591.58008175029</v>
      </c>
      <c r="D11" s="4">
        <v>19474.037034972356</v>
      </c>
      <c r="E11" s="4">
        <v>19431.079173597027</v>
      </c>
      <c r="F11" s="4">
        <v>18561.961549492553</v>
      </c>
      <c r="G11" s="4">
        <v>20626.53606484472</v>
      </c>
      <c r="H11" s="4">
        <v>20047.085580767704</v>
      </c>
      <c r="I11" s="4">
        <v>19795.0611751744</v>
      </c>
      <c r="J11" s="4">
        <v>21471.306772915377</v>
      </c>
      <c r="K11" s="4">
        <v>23823.910228104862</v>
      </c>
      <c r="L11" s="4">
        <v>28928.341652481275</v>
      </c>
      <c r="M11" s="4">
        <v>27924.353922077626</v>
      </c>
      <c r="N11" s="4">
        <v>27107.852945339997</v>
      </c>
      <c r="O11" s="4">
        <v>25675.241710767797</v>
      </c>
      <c r="P11" s="4">
        <v>23415.39283524</v>
      </c>
      <c r="Q11" s="4">
        <v>23944.028376649498</v>
      </c>
      <c r="R11" s="4">
        <v>25417.943614060001</v>
      </c>
      <c r="S11" s="4">
        <v>28023.664090464601</v>
      </c>
      <c r="T11" s="4">
        <v>29296.5065988393</v>
      </c>
      <c r="U11" s="4">
        <v>29404.583242267203</v>
      </c>
      <c r="V11" s="4">
        <v>29873.5199301209</v>
      </c>
      <c r="W11" s="4">
        <v>33386.848506885901</v>
      </c>
      <c r="X11" s="4">
        <v>32437.376212750001</v>
      </c>
      <c r="Y11" s="4">
        <v>34998.814418800102</v>
      </c>
      <c r="Z11" s="4">
        <v>33686.547329605601</v>
      </c>
      <c r="AA11" s="4">
        <v>34446.282030526701</v>
      </c>
      <c r="AB11" s="4">
        <v>37702.46377258109</v>
      </c>
      <c r="AC11" s="4">
        <v>32648.369915497398</v>
      </c>
      <c r="AD11" s="4">
        <v>34071.885421270694</v>
      </c>
      <c r="AE11" s="4">
        <v>33880.364002672097</v>
      </c>
      <c r="AF11" s="4">
        <v>31434.625342022206</v>
      </c>
      <c r="AG11" s="4">
        <v>31330.338764640601</v>
      </c>
      <c r="AH11" s="4">
        <v>32634.284949672314</v>
      </c>
      <c r="AI11" s="4">
        <v>33378.857550471497</v>
      </c>
      <c r="AJ11" s="4">
        <v>32731.988223835106</v>
      </c>
      <c r="AK11" s="4">
        <v>34271.956754293198</v>
      </c>
      <c r="AL11" s="4">
        <v>36855.001182568696</v>
      </c>
      <c r="AM11" s="4">
        <v>36248.942610668702</v>
      </c>
      <c r="AN11" s="4">
        <v>34769.729626763597</v>
      </c>
      <c r="AO11" s="4">
        <v>34881.929456313199</v>
      </c>
      <c r="AP11" s="4">
        <v>37058.984611343505</v>
      </c>
      <c r="AQ11" s="4">
        <v>36632.916963073207</v>
      </c>
      <c r="AR11" s="4">
        <v>32232.412563403595</v>
      </c>
      <c r="AS11" s="4">
        <v>32049.989700150098</v>
      </c>
      <c r="AT11" s="4">
        <v>35599.796101940097</v>
      </c>
      <c r="AU11" s="4">
        <v>36705.038115860094</v>
      </c>
      <c r="AV11" s="4">
        <v>38342.574674640091</v>
      </c>
      <c r="AW11" s="4">
        <v>41579.700184270107</v>
      </c>
      <c r="AX11" s="4">
        <v>42604.129950865005</v>
      </c>
      <c r="AY11" s="4">
        <v>44103.01330318</v>
      </c>
      <c r="AZ11" s="4">
        <v>46004.434527417499</v>
      </c>
      <c r="BA11" s="4">
        <v>47486.039436700004</v>
      </c>
      <c r="BB11" s="4">
        <v>50923.574974960378</v>
      </c>
      <c r="BC11" s="4">
        <v>43634.423628969998</v>
      </c>
      <c r="BD11" s="4">
        <v>49244.587361359998</v>
      </c>
      <c r="BE11" s="4">
        <v>54461.728471399998</v>
      </c>
      <c r="BF11" s="4">
        <v>63751.154530420004</v>
      </c>
      <c r="BG11" s="4">
        <v>57115.400522239994</v>
      </c>
      <c r="BH11" s="4">
        <v>65136.795586250009</v>
      </c>
      <c r="BI11" s="4">
        <v>70914.232133328915</v>
      </c>
      <c r="BJ11" s="4">
        <v>83107.44821378999</v>
      </c>
      <c r="BK11" s="4">
        <v>87522.459297930007</v>
      </c>
      <c r="BL11" s="4">
        <v>97623.082256849986</v>
      </c>
      <c r="BM11" s="4">
        <v>94862.621817339998</v>
      </c>
      <c r="BN11" s="4">
        <v>110005.97344462</v>
      </c>
    </row>
    <row r="12" spans="1:66" x14ac:dyDescent="0.3">
      <c r="A12" s="5" t="s">
        <v>57</v>
      </c>
      <c r="B12" s="4">
        <v>137530.69959165592</v>
      </c>
      <c r="C12" s="4">
        <v>139139.62567547464</v>
      </c>
      <c r="D12" s="4">
        <v>140303.61441571798</v>
      </c>
      <c r="E12" s="4">
        <v>148121.29393431352</v>
      </c>
      <c r="F12" s="4">
        <v>156572.6385144036</v>
      </c>
      <c r="G12" s="4">
        <v>158670.85582385841</v>
      </c>
      <c r="H12" s="4">
        <v>163875.44371516112</v>
      </c>
      <c r="I12" s="4">
        <v>166566.83454951074</v>
      </c>
      <c r="J12" s="4">
        <v>173226.97027043026</v>
      </c>
      <c r="K12" s="4">
        <v>178166.18031634102</v>
      </c>
      <c r="L12" s="4">
        <v>174484.39371504838</v>
      </c>
      <c r="M12" s="4">
        <v>178074.3080759244</v>
      </c>
      <c r="N12" s="4">
        <v>188445.09713800755</v>
      </c>
      <c r="O12" s="4">
        <v>186776.40748610426</v>
      </c>
      <c r="P12" s="4">
        <v>196005.87098867641</v>
      </c>
      <c r="Q12" s="4">
        <v>199245.38608994684</v>
      </c>
      <c r="R12" s="4">
        <v>221197.45238847783</v>
      </c>
      <c r="S12" s="4">
        <v>220624.61092648076</v>
      </c>
      <c r="T12" s="4">
        <v>218185.4461171341</v>
      </c>
      <c r="U12" s="4">
        <v>225429.88669412889</v>
      </c>
      <c r="V12" s="4">
        <v>215978.76235493683</v>
      </c>
      <c r="W12" s="4">
        <v>210502.62189195459</v>
      </c>
      <c r="X12" s="4">
        <v>221258.36688433145</v>
      </c>
      <c r="Y12" s="4">
        <v>225037.86823192664</v>
      </c>
      <c r="Z12" s="4">
        <v>244096.13614554974</v>
      </c>
      <c r="AA12" s="4">
        <v>240326.57827116753</v>
      </c>
      <c r="AB12" s="4">
        <v>241147.34781547444</v>
      </c>
      <c r="AC12" s="4">
        <v>228662.90057910953</v>
      </c>
      <c r="AD12" s="4">
        <v>205495.20513426489</v>
      </c>
      <c r="AE12" s="4">
        <v>213091.6914779509</v>
      </c>
      <c r="AF12" s="4">
        <v>219998.2341772478</v>
      </c>
      <c r="AG12" s="4">
        <v>225944.102289534</v>
      </c>
      <c r="AH12" s="4">
        <v>210415.11373017408</v>
      </c>
      <c r="AI12" s="4">
        <v>219539.21758652537</v>
      </c>
      <c r="AJ12" s="4">
        <v>214207.35941648475</v>
      </c>
      <c r="AK12" s="4">
        <v>216455.32681638299</v>
      </c>
      <c r="AL12" s="4">
        <v>213260.98566613128</v>
      </c>
      <c r="AM12" s="4">
        <v>204343.54443694741</v>
      </c>
      <c r="AN12" s="4">
        <v>206515.62761405669</v>
      </c>
      <c r="AO12" s="4">
        <v>217326.25523826695</v>
      </c>
      <c r="AP12" s="4">
        <v>241154.73731403274</v>
      </c>
      <c r="AQ12" s="4">
        <v>250191.818695205</v>
      </c>
      <c r="AR12" s="4">
        <v>260641.99477615871</v>
      </c>
      <c r="AS12" s="4">
        <v>268385.2928088925</v>
      </c>
      <c r="AT12" s="4">
        <v>286648.44364148279</v>
      </c>
      <c r="AU12" s="4">
        <v>289510.72043920442</v>
      </c>
      <c r="AV12" s="4">
        <v>287049.94977656275</v>
      </c>
      <c r="AW12" s="4">
        <v>293770.89966719871</v>
      </c>
      <c r="AX12" s="4">
        <v>311150.47240030265</v>
      </c>
      <c r="AY12" s="4">
        <v>297097.40952175122</v>
      </c>
      <c r="AZ12" s="4">
        <v>304919.06728496397</v>
      </c>
      <c r="BA12" s="4">
        <v>318935.11524460313</v>
      </c>
      <c r="BB12" s="4">
        <v>324327.51014408993</v>
      </c>
      <c r="BC12" s="4">
        <v>304365.9249507676</v>
      </c>
      <c r="BD12" s="4">
        <v>307872.28206409194</v>
      </c>
      <c r="BE12" s="4">
        <v>297477.37483531429</v>
      </c>
      <c r="BF12" s="4">
        <v>300734.72396334726</v>
      </c>
      <c r="BG12" s="4">
        <v>310527.35873000527</v>
      </c>
      <c r="BH12" s="4">
        <v>311499.11709193833</v>
      </c>
      <c r="BI12" s="4">
        <v>320486.51482424384</v>
      </c>
      <c r="BJ12" s="4">
        <v>319621.93576738064</v>
      </c>
      <c r="BK12" s="4">
        <v>364740.35248639504</v>
      </c>
      <c r="BL12" s="4">
        <v>365668.33675464347</v>
      </c>
      <c r="BM12" s="4">
        <v>365208.88544723712</v>
      </c>
      <c r="BN12" s="4">
        <v>344702.13156970916</v>
      </c>
    </row>
    <row r="13" spans="1:66" x14ac:dyDescent="0.3">
      <c r="A13" s="14" t="s">
        <v>56</v>
      </c>
      <c r="B13" s="4">
        <v>12935.23823778</v>
      </c>
      <c r="C13" s="4">
        <v>15878.571269530003</v>
      </c>
      <c r="D13" s="4">
        <v>17374.281288080001</v>
      </c>
      <c r="E13" s="4">
        <v>17874.345708890003</v>
      </c>
      <c r="F13" s="4">
        <v>17781.315407410002</v>
      </c>
      <c r="G13" s="4">
        <v>17264.04301732</v>
      </c>
      <c r="H13" s="4">
        <v>16068.978520299999</v>
      </c>
      <c r="I13" s="4">
        <v>17234.33878265</v>
      </c>
      <c r="J13" s="4">
        <v>17189.652289160003</v>
      </c>
      <c r="K13" s="4">
        <v>17503.263335560001</v>
      </c>
      <c r="L13" s="4">
        <v>16651.93431905</v>
      </c>
      <c r="M13" s="4">
        <v>19131.024878689997</v>
      </c>
      <c r="N13" s="4">
        <v>19909.594816289999</v>
      </c>
      <c r="O13" s="4">
        <v>21466.035643250001</v>
      </c>
      <c r="P13" s="4">
        <v>21697.865094409997</v>
      </c>
      <c r="Q13" s="4">
        <v>21856.607322200001</v>
      </c>
      <c r="R13" s="4">
        <v>23136.477299189999</v>
      </c>
      <c r="S13" s="4">
        <v>27045.108016869999</v>
      </c>
      <c r="T13" s="4">
        <v>27211.841748340001</v>
      </c>
      <c r="U13" s="4">
        <v>28028.932976169999</v>
      </c>
      <c r="V13" s="4">
        <v>30629.417889849999</v>
      </c>
      <c r="W13" s="4">
        <v>34462.551454240005</v>
      </c>
      <c r="X13" s="4">
        <v>36587.260922559995</v>
      </c>
      <c r="Y13" s="4">
        <v>34211.27873613</v>
      </c>
      <c r="Z13" s="4">
        <v>38341.387630040001</v>
      </c>
      <c r="AA13" s="4">
        <v>37742.325750589996</v>
      </c>
      <c r="AB13" s="4">
        <v>32027.821396760002</v>
      </c>
      <c r="AC13" s="4">
        <v>27263.378115399995</v>
      </c>
      <c r="AD13" s="4">
        <v>20840.697810679998</v>
      </c>
      <c r="AE13" s="4">
        <v>20551.120876590005</v>
      </c>
      <c r="AF13" s="4">
        <v>20309.829614009999</v>
      </c>
      <c r="AG13" s="4">
        <v>15992.012129369999</v>
      </c>
      <c r="AH13" s="4">
        <v>15768.082782559997</v>
      </c>
      <c r="AI13" s="4">
        <v>14672.028685570001</v>
      </c>
      <c r="AJ13" s="4">
        <v>14257.996248009998</v>
      </c>
      <c r="AK13" s="4">
        <v>15471.889806870002</v>
      </c>
      <c r="AL13" s="4">
        <v>14898.711607240002</v>
      </c>
      <c r="AM13" s="4">
        <v>13169.474532319999</v>
      </c>
      <c r="AN13" s="4">
        <v>12859.817841420001</v>
      </c>
      <c r="AO13" s="4">
        <v>13791.73427021</v>
      </c>
      <c r="AP13" s="4">
        <v>11778.520416040001</v>
      </c>
      <c r="AQ13" s="4">
        <v>11340.713386410001</v>
      </c>
      <c r="AR13" s="4">
        <v>10841.832806740002</v>
      </c>
      <c r="AS13" s="4">
        <v>11504.347611749999</v>
      </c>
      <c r="AT13" s="4">
        <v>13614.99581491</v>
      </c>
      <c r="AU13" s="4">
        <v>12518.266352529999</v>
      </c>
      <c r="AV13" s="4">
        <v>12321.625525179999</v>
      </c>
      <c r="AW13" s="4">
        <v>12239.83873895</v>
      </c>
      <c r="AX13" s="4">
        <v>11045.17626092</v>
      </c>
      <c r="AY13" s="4">
        <v>13210.970603960001</v>
      </c>
      <c r="AZ13" s="4">
        <v>12476.074776060002</v>
      </c>
      <c r="BA13" s="4">
        <v>13567.416862599999</v>
      </c>
      <c r="BB13" s="16">
        <v>13266.9453297</v>
      </c>
      <c r="BC13" s="16">
        <v>15129.03381209</v>
      </c>
      <c r="BD13" s="16">
        <v>13318.666374370001</v>
      </c>
      <c r="BE13" s="16">
        <v>10742.111330920001</v>
      </c>
      <c r="BF13" s="16">
        <v>10306.174372770001</v>
      </c>
      <c r="BG13" s="16">
        <v>9298.4308207099984</v>
      </c>
      <c r="BH13" s="16">
        <v>9488.5710912899995</v>
      </c>
      <c r="BI13" s="16">
        <v>12791.11154269</v>
      </c>
      <c r="BJ13" s="16">
        <v>10942.134482919999</v>
      </c>
      <c r="BK13" s="16">
        <v>13315.899218579998</v>
      </c>
      <c r="BL13" s="16">
        <v>20898.163181430002</v>
      </c>
      <c r="BM13" s="16">
        <v>22598.957405480003</v>
      </c>
      <c r="BN13" s="16">
        <v>23145.37478134</v>
      </c>
    </row>
    <row r="14" spans="1:66" ht="27.6" x14ac:dyDescent="0.3">
      <c r="A14" s="7" t="s">
        <v>76</v>
      </c>
      <c r="B14" s="4">
        <v>15471.323383421457</v>
      </c>
      <c r="C14" s="4">
        <v>13988.807767530434</v>
      </c>
      <c r="D14" s="4">
        <v>14774.807256583925</v>
      </c>
      <c r="E14" s="4">
        <v>14388.616334741066</v>
      </c>
      <c r="F14" s="4">
        <v>15665.305993079426</v>
      </c>
      <c r="G14" s="4">
        <v>14094.492361669814</v>
      </c>
      <c r="H14" s="4">
        <v>14738.093537143704</v>
      </c>
      <c r="I14" s="4">
        <v>16406.217063101987</v>
      </c>
      <c r="J14" s="4">
        <v>17198.547182852875</v>
      </c>
      <c r="K14" s="4">
        <v>16207.154232851852</v>
      </c>
      <c r="L14" s="4">
        <v>16380.223620001758</v>
      </c>
      <c r="M14" s="4">
        <v>16922.378375342036</v>
      </c>
      <c r="N14" s="4">
        <v>17258.102816561932</v>
      </c>
      <c r="O14" s="4">
        <v>18490.827668454349</v>
      </c>
      <c r="P14" s="4">
        <v>19567.542054204368</v>
      </c>
      <c r="Q14" s="4">
        <v>20267.093318871044</v>
      </c>
      <c r="R14" s="4">
        <v>25729.238261069997</v>
      </c>
      <c r="S14" s="4">
        <v>26427.12889216419</v>
      </c>
      <c r="T14" s="4">
        <v>26583.717457430244</v>
      </c>
      <c r="U14" s="4">
        <v>29749.816667601968</v>
      </c>
      <c r="V14" s="4">
        <v>25992.0101655484</v>
      </c>
      <c r="W14" s="4">
        <v>25731.410067755307</v>
      </c>
      <c r="X14" s="4">
        <v>23186.871784981377</v>
      </c>
      <c r="Y14" s="4">
        <v>24643.819769268084</v>
      </c>
      <c r="Z14" s="4">
        <v>26495.231256428713</v>
      </c>
      <c r="AA14" s="4">
        <v>27458.563602329144</v>
      </c>
      <c r="AB14" s="4">
        <v>29294.395706027906</v>
      </c>
      <c r="AC14" s="4">
        <v>30203.339870856347</v>
      </c>
      <c r="AD14" s="4">
        <v>29204.719562963011</v>
      </c>
      <c r="AE14" s="4">
        <v>29137.934157909996</v>
      </c>
      <c r="AF14" s="4">
        <v>27791.769227929995</v>
      </c>
      <c r="AG14" s="4">
        <v>28411.977918469995</v>
      </c>
      <c r="AH14" s="4">
        <v>28286.347055642007</v>
      </c>
      <c r="AI14" s="4">
        <v>27502.629245160068</v>
      </c>
      <c r="AJ14" s="4">
        <v>27988.577555780503</v>
      </c>
      <c r="AK14" s="4">
        <v>28930.75666995201</v>
      </c>
      <c r="AL14" s="4">
        <v>30067.728150251955</v>
      </c>
      <c r="AM14" s="4">
        <v>29292.34795511359</v>
      </c>
      <c r="AN14" s="4">
        <v>30745.352190090001</v>
      </c>
      <c r="AO14" s="4">
        <v>32367.96049962</v>
      </c>
      <c r="AP14" s="4">
        <v>34207.044901289992</v>
      </c>
      <c r="AQ14" s="4">
        <v>34667.433205809997</v>
      </c>
      <c r="AR14" s="4">
        <v>35414.007737909997</v>
      </c>
      <c r="AS14" s="4">
        <v>36259.943251069999</v>
      </c>
      <c r="AT14" s="4">
        <v>36911.697165329999</v>
      </c>
      <c r="AU14" s="4">
        <v>39128.591795200002</v>
      </c>
      <c r="AV14" s="4">
        <v>37875.373777999994</v>
      </c>
      <c r="AW14" s="4">
        <v>37686.290565660005</v>
      </c>
      <c r="AX14" s="4">
        <v>40588.217207719994</v>
      </c>
      <c r="AY14" s="4">
        <v>40145.010723420004</v>
      </c>
      <c r="AZ14" s="4">
        <v>42071.562164119998</v>
      </c>
      <c r="BA14" s="4">
        <v>42466.976475670002</v>
      </c>
      <c r="BB14" s="16">
        <v>45547.475613329996</v>
      </c>
      <c r="BC14" s="16">
        <v>44920.215447086295</v>
      </c>
      <c r="BD14" s="16">
        <v>44836.141742017775</v>
      </c>
      <c r="BE14" s="16">
        <v>47941.830434209289</v>
      </c>
      <c r="BF14" s="16">
        <v>49512.524235649944</v>
      </c>
      <c r="BG14" s="16">
        <v>49954.032267073228</v>
      </c>
      <c r="BH14" s="16">
        <v>52355.238398576446</v>
      </c>
      <c r="BI14" s="16">
        <v>55583.978387105228</v>
      </c>
      <c r="BJ14" s="16">
        <v>56666.000051212817</v>
      </c>
      <c r="BK14" s="16">
        <v>33548.954049769993</v>
      </c>
      <c r="BL14" s="16">
        <v>35768.713718199986</v>
      </c>
      <c r="BM14" s="16">
        <v>37547.22491451</v>
      </c>
      <c r="BN14" s="16">
        <v>42616.415226580008</v>
      </c>
    </row>
    <row r="15" spans="1:66" x14ac:dyDescent="0.3">
      <c r="A15" s="7" t="s">
        <v>62</v>
      </c>
      <c r="B15" s="4">
        <v>112870.58377064197</v>
      </c>
      <c r="C15" s="4">
        <v>116963.61931414391</v>
      </c>
      <c r="D15" s="4">
        <v>116996.26919351859</v>
      </c>
      <c r="E15" s="4">
        <v>123488.66157618625</v>
      </c>
      <c r="F15" s="4">
        <v>127318.83672279971</v>
      </c>
      <c r="G15" s="4">
        <v>140330.33026890876</v>
      </c>
      <c r="H15" s="4">
        <v>145824.65331381932</v>
      </c>
      <c r="I15" s="4">
        <v>149973.88929641276</v>
      </c>
      <c r="J15" s="4">
        <v>161737.48613468074</v>
      </c>
      <c r="K15" s="4">
        <v>163908.22466805374</v>
      </c>
      <c r="L15" s="4">
        <v>172554.49963586548</v>
      </c>
      <c r="M15" s="4">
        <v>172228.66021757422</v>
      </c>
      <c r="N15" s="4">
        <v>187896.67985041512</v>
      </c>
      <c r="O15" s="4">
        <v>188907.41383057451</v>
      </c>
      <c r="P15" s="4">
        <v>196291.31385032827</v>
      </c>
      <c r="Q15" s="4">
        <v>204305.76270949192</v>
      </c>
      <c r="R15" s="4">
        <v>226324.68981013936</v>
      </c>
      <c r="S15" s="4">
        <v>226518.39886894307</v>
      </c>
      <c r="T15" s="4">
        <v>229110.25633364698</v>
      </c>
      <c r="U15" s="4">
        <v>246601.78931130242</v>
      </c>
      <c r="V15" s="4">
        <v>249458.60597322893</v>
      </c>
      <c r="W15" s="4">
        <v>250927.82118413059</v>
      </c>
      <c r="X15" s="4">
        <v>259433.75473057694</v>
      </c>
      <c r="Y15" s="4">
        <v>270379.07091747859</v>
      </c>
      <c r="Z15" s="4">
        <v>261000.10252640102</v>
      </c>
      <c r="AA15" s="4">
        <v>252411.23050076971</v>
      </c>
      <c r="AB15" s="4">
        <v>265174.31352838862</v>
      </c>
      <c r="AC15" s="4">
        <v>275688.35509499506</v>
      </c>
      <c r="AD15" s="4">
        <v>264125.05670878303</v>
      </c>
      <c r="AE15" s="4">
        <v>263936.04612274264</v>
      </c>
      <c r="AF15" s="4">
        <v>273585.23619107681</v>
      </c>
      <c r="AG15" s="4">
        <v>276350.29093227774</v>
      </c>
      <c r="AH15" s="4">
        <v>242287.8035110101</v>
      </c>
      <c r="AI15" s="4">
        <v>262906.56587295042</v>
      </c>
      <c r="AJ15" s="4">
        <v>255278.92281153274</v>
      </c>
      <c r="AK15" s="4">
        <v>259599.53564211563</v>
      </c>
      <c r="AL15" s="4">
        <v>272984.45614394371</v>
      </c>
      <c r="AM15" s="4">
        <v>275024.90472372866</v>
      </c>
      <c r="AN15" s="4">
        <v>282793.45832913625</v>
      </c>
      <c r="AO15" s="4">
        <v>295660.116641815</v>
      </c>
      <c r="AP15" s="4">
        <v>293333.57858104131</v>
      </c>
      <c r="AQ15" s="4">
        <v>302239.61021178507</v>
      </c>
      <c r="AR15" s="4">
        <v>313306.66494168004</v>
      </c>
      <c r="AS15" s="4">
        <v>324884.56697075116</v>
      </c>
      <c r="AT15" s="4">
        <v>323199.48733738548</v>
      </c>
      <c r="AU15" s="4">
        <v>340709.70213717088</v>
      </c>
      <c r="AV15" s="4">
        <v>361124.91941883304</v>
      </c>
      <c r="AW15" s="4">
        <v>378074.91908861534</v>
      </c>
      <c r="AX15" s="4">
        <v>406816.54148609651</v>
      </c>
      <c r="AY15" s="4">
        <v>387559.73469347047</v>
      </c>
      <c r="AZ15" s="4">
        <v>419969.84340398631</v>
      </c>
      <c r="BA15" s="4">
        <v>448256.45914988063</v>
      </c>
      <c r="BB15" s="4">
        <v>454872.19482203858</v>
      </c>
      <c r="BC15" s="4">
        <v>481085.48098392098</v>
      </c>
      <c r="BD15" s="4">
        <v>485875.19672997313</v>
      </c>
      <c r="BE15" s="4">
        <v>496255.99841829715</v>
      </c>
      <c r="BF15" s="4">
        <v>529390.75179132074</v>
      </c>
      <c r="BG15" s="4">
        <v>547377.75784056261</v>
      </c>
      <c r="BH15" s="4">
        <v>571039.22237094806</v>
      </c>
      <c r="BI15" s="4">
        <v>602725.33878709748</v>
      </c>
      <c r="BJ15" s="4">
        <v>612252.20216948166</v>
      </c>
      <c r="BK15" s="4">
        <v>638821.66863940167</v>
      </c>
      <c r="BL15" s="4">
        <v>669278.1203591628</v>
      </c>
      <c r="BM15" s="4">
        <v>702557.97569399688</v>
      </c>
      <c r="BN15" s="4">
        <v>681147.97822422965</v>
      </c>
    </row>
    <row r="16" spans="1:66" x14ac:dyDescent="0.3">
      <c r="A16" s="7" t="s">
        <v>58</v>
      </c>
      <c r="B16" s="4">
        <v>20936.546869657559</v>
      </c>
      <c r="C16" s="4">
        <v>15551.067147055888</v>
      </c>
      <c r="D16" s="4">
        <v>13800.534751529343</v>
      </c>
      <c r="E16" s="4">
        <v>15272.255188853956</v>
      </c>
      <c r="F16" s="4">
        <v>19126.903861727933</v>
      </c>
      <c r="G16" s="4">
        <v>13173.920403022457</v>
      </c>
      <c r="H16" s="4">
        <v>12530.537107284483</v>
      </c>
      <c r="I16" s="4">
        <v>8843.5182986720465</v>
      </c>
      <c r="J16" s="4">
        <v>6779.9865518749648</v>
      </c>
      <c r="K16" s="4">
        <v>10761.185126502525</v>
      </c>
      <c r="L16" s="4">
        <v>3889.1466117962773</v>
      </c>
      <c r="M16" s="4">
        <v>4273.4466846428768</v>
      </c>
      <c r="N16" s="4">
        <v>-4409.5719838810546</v>
      </c>
      <c r="O16" s="4">
        <v>-30082.348194964386</v>
      </c>
      <c r="P16" s="4">
        <v>-30050.233738294686</v>
      </c>
      <c r="Q16" s="4">
        <v>-33270.585262248045</v>
      </c>
      <c r="R16" s="4">
        <v>-35166.039024869518</v>
      </c>
      <c r="S16" s="4">
        <v>-37511.154642984584</v>
      </c>
      <c r="T16" s="4">
        <v>-45047.085183569201</v>
      </c>
      <c r="U16" s="4">
        <v>-56345.878276989417</v>
      </c>
      <c r="V16" s="4">
        <v>-69268.750408161708</v>
      </c>
      <c r="W16" s="4">
        <v>-79980.307714754163</v>
      </c>
      <c r="X16" s="4">
        <v>-79178.002642141859</v>
      </c>
      <c r="Y16" s="4">
        <v>-84867.726087986026</v>
      </c>
      <c r="Z16" s="4">
        <v>-69027.188463729544</v>
      </c>
      <c r="AA16" s="4">
        <v>-74295.063858126116</v>
      </c>
      <c r="AB16" s="4">
        <v>-70313.621866229034</v>
      </c>
      <c r="AC16" s="4">
        <v>-84731.980480673199</v>
      </c>
      <c r="AD16" s="4">
        <v>-86403.379835073341</v>
      </c>
      <c r="AE16" s="4">
        <v>-79089.37768970475</v>
      </c>
      <c r="AF16" s="4">
        <v>-80929.146786480982</v>
      </c>
      <c r="AG16" s="4">
        <v>-74884.41722129994</v>
      </c>
      <c r="AH16" s="4">
        <v>-63706.144009909811</v>
      </c>
      <c r="AI16" s="4">
        <v>-72610.089905356377</v>
      </c>
      <c r="AJ16" s="4">
        <v>-71588.419553527216</v>
      </c>
      <c r="AK16" s="4">
        <v>-74067.670862560481</v>
      </c>
      <c r="AL16" s="4">
        <v>-88556.113922325458</v>
      </c>
      <c r="AM16" s="4">
        <v>-97187.768519322184</v>
      </c>
      <c r="AN16" s="4">
        <v>-105253.47586276596</v>
      </c>
      <c r="AO16" s="4">
        <v>-109134.97492346817</v>
      </c>
      <c r="AP16" s="4">
        <v>-69394.688263399294</v>
      </c>
      <c r="AQ16" s="4">
        <v>-68252.549083094258</v>
      </c>
      <c r="AR16" s="4">
        <v>-74593.75392481123</v>
      </c>
      <c r="AS16" s="4">
        <v>-77668.679122381669</v>
      </c>
      <c r="AT16" s="4">
        <v>-58668.574556371837</v>
      </c>
      <c r="AU16" s="4">
        <v>-75095.212687267951</v>
      </c>
      <c r="AV16" s="4">
        <v>-93359.219816651632</v>
      </c>
      <c r="AW16" s="4">
        <v>-101265.19530342819</v>
      </c>
      <c r="AX16" s="4">
        <v>-105834.36705689545</v>
      </c>
      <c r="AY16" s="4">
        <v>-99157.495693113044</v>
      </c>
      <c r="AZ16" s="4">
        <v>-126737.88212417153</v>
      </c>
      <c r="BA16" s="4">
        <v>-137007.41481178423</v>
      </c>
      <c r="BB16" s="4">
        <v>-138453.15228863241</v>
      </c>
      <c r="BC16" s="4">
        <v>-159204.94698603207</v>
      </c>
      <c r="BD16" s="4">
        <v>-152462.67894337449</v>
      </c>
      <c r="BE16" s="4">
        <v>-169932.07014825911</v>
      </c>
      <c r="BF16" s="4">
        <v>-158873.72991064889</v>
      </c>
      <c r="BG16" s="4">
        <v>-171990.05984299741</v>
      </c>
      <c r="BH16" s="4">
        <v>-187001.88975370064</v>
      </c>
      <c r="BI16" s="4">
        <v>-207364.0791121691</v>
      </c>
      <c r="BJ16" s="4">
        <v>-203051.86785010737</v>
      </c>
      <c r="BK16" s="4">
        <v>-164528.00498564739</v>
      </c>
      <c r="BL16" s="4">
        <v>-193793.41649848409</v>
      </c>
      <c r="BM16" s="4">
        <v>-224746.27495824383</v>
      </c>
      <c r="BN16" s="4">
        <v>-201698.39042107103</v>
      </c>
    </row>
    <row r="17" spans="1:66" ht="6.6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66" ht="81.599999999999994" x14ac:dyDescent="0.3">
      <c r="A18" s="15" t="s">
        <v>73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N18" s="1"/>
    </row>
    <row r="19" spans="1:66" ht="16.8" x14ac:dyDescent="0.3">
      <c r="A19" s="17" t="s">
        <v>82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T19" s="1"/>
      <c r="AU19" s="1"/>
      <c r="AV19" s="1"/>
      <c r="AW19" s="1"/>
      <c r="AX19" s="1"/>
      <c r="AY19" s="1"/>
      <c r="AZ19" s="1"/>
      <c r="BA19" s="1"/>
      <c r="BB19" s="1"/>
      <c r="BD19" s="1"/>
      <c r="BE19" s="1"/>
      <c r="BF19" s="1"/>
      <c r="BG19" s="1"/>
      <c r="BH19" s="1"/>
      <c r="BI19" s="1"/>
    </row>
    <row r="20" spans="1:66" x14ac:dyDescent="0.3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BB20" s="1"/>
      <c r="BD20" s="1"/>
      <c r="BE20" s="1"/>
      <c r="BF20" s="1"/>
      <c r="BG20" s="1"/>
      <c r="BH20" s="1"/>
      <c r="BI20" s="1"/>
    </row>
    <row r="21" spans="1:66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BD21" s="1"/>
      <c r="BE21" s="1"/>
      <c r="BF21" s="1"/>
      <c r="BG21" s="1"/>
      <c r="BH21" s="1"/>
      <c r="BI21" s="1"/>
    </row>
    <row r="22" spans="1:66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66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66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66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66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66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66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66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66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</sheetData>
  <pageMargins left="0.9055118110236221" right="0.31496062992125984" top="0.74803149606299213" bottom="0.74803149606299213" header="0.31496062992125984" footer="0.31496062992125984"/>
  <pageSetup paperSize="9" orientation="landscape" horizontalDpi="4294967293" r:id="rId1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OFC Survey</vt:lpstr>
      <vt:lpstr>'OFC Survey'!Заголовки_для_друку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Немченко Ірина Миколаївна</dc:creator>
  <cp:lastModifiedBy>Гедзь Тетяна Миколаївна</cp:lastModifiedBy>
  <cp:lastPrinted>2024-12-27T07:55:33Z</cp:lastPrinted>
  <dcterms:created xsi:type="dcterms:W3CDTF">2019-11-29T10:10:01Z</dcterms:created>
  <dcterms:modified xsi:type="dcterms:W3CDTF">2025-03-28T10:13:07Z</dcterms:modified>
</cp:coreProperties>
</file>