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1" r:id="rId10"/>
    <sheet name="2015" sheetId="4" r:id="rId11"/>
  </sheets>
  <definedNames>
    <definedName name="_xlnm.Print_Area" localSheetId="9">'2016'!$A$1:$AI$33</definedName>
    <definedName name="_xlnm.Print_Area" localSheetId="8">'2017'!$A$1:$AL$35</definedName>
    <definedName name="_xlnm.Print_Area" localSheetId="7">'2018'!$A$1:$AL$35</definedName>
    <definedName name="_xlnm.Print_Area" localSheetId="6">'2019'!$A$1:$AL$35</definedName>
    <definedName name="_xlnm.Print_Area" localSheetId="5">'2020'!$A$1:$AL$35</definedName>
    <definedName name="_xlnm.Print_Area" localSheetId="4">'2021'!$A$1:$AL$35</definedName>
    <definedName name="_xlnm.Print_Area" localSheetId="3">'2022'!$A$1:$AL$35</definedName>
    <definedName name="_xlnm.Print_Area" localSheetId="2">'2023'!$A$1:$AL$35</definedName>
    <definedName name="_xlnm.Print_Area" localSheetId="1">'2024'!$A$1:$AL$35</definedName>
    <definedName name="_xlnm.Print_Area" localSheetId="0">'2025'!$A$1:$AL$35</definedName>
  </definedNames>
  <calcPr calcId="162913"/>
</workbook>
</file>

<file path=xl/calcChain.xml><?xml version="1.0" encoding="utf-8"?>
<calcChain xmlns="http://schemas.openxmlformats.org/spreadsheetml/2006/main">
  <c r="T6" i="8" l="1"/>
  <c r="AF6" i="7" l="1"/>
  <c r="Z33" i="6" l="1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AF7" i="5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6" i="4" s="1"/>
  <c r="AF9" i="4"/>
  <c r="AF8" i="4"/>
  <c r="AF7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 s="1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 s="1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6" i="4" s="1"/>
  <c r="Q11" i="4"/>
  <c r="Q10" i="4"/>
  <c r="Q9" i="4"/>
  <c r="Q8" i="4"/>
  <c r="Q7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 s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6" i="4" s="1"/>
  <c r="H12" i="4"/>
  <c r="H11" i="4"/>
  <c r="H10" i="4"/>
  <c r="H9" i="4"/>
  <c r="H8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7" i="4"/>
  <c r="E6" i="4" s="1"/>
  <c r="D6" i="4"/>
  <c r="C6" i="4"/>
  <c r="F6" i="4"/>
  <c r="G6" i="4"/>
  <c r="I6" i="4"/>
  <c r="J6" i="4"/>
  <c r="L6" i="4"/>
  <c r="M6" i="4"/>
  <c r="O6" i="4"/>
  <c r="P6" i="4"/>
  <c r="R6" i="4"/>
  <c r="S6" i="4"/>
  <c r="U6" i="4"/>
  <c r="V6" i="4"/>
  <c r="X6" i="4"/>
  <c r="Y6" i="4"/>
  <c r="AA6" i="4"/>
  <c r="AB6" i="4"/>
  <c r="AD6" i="4"/>
  <c r="AE6" i="4"/>
  <c r="AG6" i="4"/>
  <c r="AH6" i="4"/>
  <c r="AJ6" i="4"/>
  <c r="AK6" i="4"/>
  <c r="AL6" i="4" l="1"/>
  <c r="W6" i="4"/>
  <c r="K6" i="4"/>
  <c r="Z6" i="4"/>
  <c r="AI6" i="4"/>
</calcChain>
</file>

<file path=xl/sharedStrings.xml><?xml version="1.0" encoding="utf-8"?>
<sst xmlns="http://schemas.openxmlformats.org/spreadsheetml/2006/main" count="1188" uniqueCount="85">
  <si>
    <t>Код області</t>
  </si>
  <si>
    <t>Назва області</t>
  </si>
  <si>
    <t>Січень</t>
  </si>
  <si>
    <t>Лютий</t>
  </si>
  <si>
    <t>Березень</t>
  </si>
  <si>
    <t>Квітень</t>
  </si>
  <si>
    <t>Травень</t>
  </si>
  <si>
    <t>Червень</t>
  </si>
  <si>
    <t>Надходження</t>
  </si>
  <si>
    <t>Видача</t>
  </si>
  <si>
    <t>ВЕЗ "Крим"</t>
  </si>
  <si>
    <t>  1</t>
  </si>
  <si>
    <t>Вінницька</t>
  </si>
  <si>
    <t>  2</t>
  </si>
  <si>
    <t>Волинська</t>
  </si>
  <si>
    <t>  3</t>
  </si>
  <si>
    <t>Дніпропетровська</t>
  </si>
  <si>
    <t>  4</t>
  </si>
  <si>
    <t>Донецька</t>
  </si>
  <si>
    <t>  5</t>
  </si>
  <si>
    <t>Житомирська</t>
  </si>
  <si>
    <t>  6</t>
  </si>
  <si>
    <t>Закарпатська</t>
  </si>
  <si>
    <t>  7</t>
  </si>
  <si>
    <t>Запорізька</t>
  </si>
  <si>
    <t>  8</t>
  </si>
  <si>
    <t>Івано-Франківська</t>
  </si>
  <si>
    <t>  9</t>
  </si>
  <si>
    <t>Київська</t>
  </si>
  <si>
    <t> 10</t>
  </si>
  <si>
    <t>Кіровоградська</t>
  </si>
  <si>
    <t> 12</t>
  </si>
  <si>
    <t>Луганська</t>
  </si>
  <si>
    <t> 13</t>
  </si>
  <si>
    <t>Львівська</t>
  </si>
  <si>
    <t> 14</t>
  </si>
  <si>
    <t>Миколаївська</t>
  </si>
  <si>
    <t> 15</t>
  </si>
  <si>
    <t>Одеська</t>
  </si>
  <si>
    <t> 16</t>
  </si>
  <si>
    <t>Полтавська</t>
  </si>
  <si>
    <t> 17</t>
  </si>
  <si>
    <t>Рівненська</t>
  </si>
  <si>
    <t> 18</t>
  </si>
  <si>
    <t>Сумська</t>
  </si>
  <si>
    <t> 19</t>
  </si>
  <si>
    <t>Тернопільська</t>
  </si>
  <si>
    <t> 20</t>
  </si>
  <si>
    <t>Харківська</t>
  </si>
  <si>
    <t> 21</t>
  </si>
  <si>
    <t>Херсонська</t>
  </si>
  <si>
    <t> 22</t>
  </si>
  <si>
    <t>Хмельницька</t>
  </si>
  <si>
    <t> 23</t>
  </si>
  <si>
    <t>Черкаська</t>
  </si>
  <si>
    <t> 25</t>
  </si>
  <si>
    <t>Чернівецька</t>
  </si>
  <si>
    <t> 24</t>
  </si>
  <si>
    <t>Чернігівська</t>
  </si>
  <si>
    <t> 26</t>
  </si>
  <si>
    <t>Київ</t>
  </si>
  <si>
    <t>Севастополь</t>
  </si>
  <si>
    <t>Усього</t>
  </si>
  <si>
    <t>(тис. грн.)</t>
  </si>
  <si>
    <t> 29</t>
  </si>
  <si>
    <t> 11</t>
  </si>
  <si>
    <t>Різниця між надходженням та видачею</t>
  </si>
  <si>
    <t>Липень</t>
  </si>
  <si>
    <t>Серпень</t>
  </si>
  <si>
    <t>Вересень</t>
  </si>
  <si>
    <t>Жовтень</t>
  </si>
  <si>
    <t>Листопад</t>
  </si>
  <si>
    <t>Грудень</t>
  </si>
  <si>
    <t>Звіт про оборот готівкової іноземної валюти у 2017 році (у гривневому еквіваленті)*</t>
  </si>
  <si>
    <t>* - за даними форми звітності №527 "Звіт про оборот готівкової іноземної валюти та фізичних обсягів банківських металів"</t>
  </si>
  <si>
    <t>Звіт про оборот готівкової іноземної валюти у 2018 році (у гривневому еквіваленті)*</t>
  </si>
  <si>
    <t>Звіт про оборот готівкової іноземної валюти у 2019 році (у гривневому еквіваленті)*</t>
  </si>
  <si>
    <t>* - за даними форми звітності №73x "Звіт про оборот готівкової іноземної валюти та фізичних обсягів банківських металів"</t>
  </si>
  <si>
    <t>Звіт про оборот готівкової іноземної валюти у 2020 році (у гривневому еквіваленті)*</t>
  </si>
  <si>
    <t>Звіт про оборот готівкової іноземної валюти у 2021 році (у гривневому еквіваленті)*</t>
  </si>
  <si>
    <t>АР Крим</t>
  </si>
  <si>
    <t>Звіт про оборот готівкової іноземної валюти у 2022 році (у гривневому еквіваленті)*</t>
  </si>
  <si>
    <t>Звіт про оборот готівкової іноземної валюти у 2023 році (у гривневому еквіваленті)*</t>
  </si>
  <si>
    <t>Звіт про оборот готівкової іноземної валюти у 2024 році (у гривневому еквіваленті)*</t>
  </si>
  <si>
    <t>Звіт про оборот готівкової іноземної валюти у 2025 році (у гривневому еквіваленті)*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</si>
</sst>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right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" fontId="5" fillId="0" borderId="1" xfId="0" applyNumberFormat="1" applyFont="1" applyFill="1" applyBorder="1" applyAlignment="1">
      <alignment horizontal="left" vertical="top" wrapText="1"/>
    </xf>
    <xf numFmtId="3" fontId="7" fillId="0" borderId="0" xfId="0" applyNumberFormat="1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abSelected="1" zoomScale="90" zoomScaleNormal="90" workbookViewId="0">
      <selection activeCell="A4" sqref="A4:A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84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178097602.25297901</v>
      </c>
      <c r="D6" s="4">
        <v>169914178.349673</v>
      </c>
      <c r="E6" s="4">
        <v>8183423.9033060074</v>
      </c>
      <c r="F6" s="4">
        <v>124606646.243141</v>
      </c>
      <c r="G6" s="4">
        <v>125785551.70071401</v>
      </c>
      <c r="H6" s="4">
        <v>-1178905.4575730115</v>
      </c>
      <c r="I6" s="4">
        <v>128741936.24103101</v>
      </c>
      <c r="J6" s="4">
        <v>124682095.33384199</v>
      </c>
      <c r="K6" s="4">
        <v>4059840.9071890116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Q7" s="9"/>
      <c r="AR7" s="9"/>
    </row>
    <row r="8" spans="1:44" x14ac:dyDescent="0.25">
      <c r="A8" s="8" t="s">
        <v>11</v>
      </c>
      <c r="B8" s="2" t="s">
        <v>12</v>
      </c>
      <c r="C8" s="1">
        <v>1708389.0161097699</v>
      </c>
      <c r="D8" s="1">
        <v>4431066.1847749101</v>
      </c>
      <c r="E8" s="1">
        <v>-2722677.1686651399</v>
      </c>
      <c r="F8" s="1">
        <v>1405657.4544786799</v>
      </c>
      <c r="G8" s="1">
        <v>3349758.8694567601</v>
      </c>
      <c r="H8" s="1">
        <v>-1944101.4149780802</v>
      </c>
      <c r="I8" s="1">
        <v>1629208.0359779501</v>
      </c>
      <c r="J8" s="1">
        <v>3191647.33759609</v>
      </c>
      <c r="K8" s="1">
        <v>-1562439.30161814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Q8" s="9"/>
      <c r="AR8" s="9"/>
    </row>
    <row r="9" spans="1:44" x14ac:dyDescent="0.25">
      <c r="A9" s="8" t="s">
        <v>13</v>
      </c>
      <c r="B9" s="2" t="s">
        <v>14</v>
      </c>
      <c r="C9" s="1">
        <v>2065852.5086652599</v>
      </c>
      <c r="D9" s="1">
        <v>3603157.4626521999</v>
      </c>
      <c r="E9" s="1">
        <v>-1537304.95398694</v>
      </c>
      <c r="F9" s="1">
        <v>1804109.3327968901</v>
      </c>
      <c r="G9" s="1">
        <v>2790275.7313353</v>
      </c>
      <c r="H9" s="1">
        <v>-986166.39853840997</v>
      </c>
      <c r="I9" s="1">
        <v>1968524.9009617099</v>
      </c>
      <c r="J9" s="1">
        <v>2701924.0319151301</v>
      </c>
      <c r="K9" s="1">
        <v>-733399.13095342019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Q9" s="9"/>
      <c r="AR9" s="9"/>
    </row>
    <row r="10" spans="1:44" x14ac:dyDescent="0.25">
      <c r="A10" s="8" t="s">
        <v>15</v>
      </c>
      <c r="B10" s="2" t="s">
        <v>16</v>
      </c>
      <c r="C10" s="1">
        <v>6998344.2400869196</v>
      </c>
      <c r="D10" s="1">
        <v>12819063.1269625</v>
      </c>
      <c r="E10" s="1">
        <v>-5820718.8868755801</v>
      </c>
      <c r="F10" s="1">
        <v>5154622.82606107</v>
      </c>
      <c r="G10" s="1">
        <v>8992899.8979537394</v>
      </c>
      <c r="H10" s="1">
        <v>-3838277.0718926694</v>
      </c>
      <c r="I10" s="1">
        <v>5420143.1924772495</v>
      </c>
      <c r="J10" s="1">
        <v>8168344.6791765904</v>
      </c>
      <c r="K10" s="1">
        <v>-2748201.4866993409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Q10" s="9"/>
      <c r="AR10" s="9"/>
    </row>
    <row r="11" spans="1:44" x14ac:dyDescent="0.25">
      <c r="A11" s="8" t="s">
        <v>17</v>
      </c>
      <c r="B11" s="2" t="s">
        <v>18</v>
      </c>
      <c r="C11" s="1">
        <v>317750.36369433301</v>
      </c>
      <c r="D11" s="1">
        <v>1029914.1628336</v>
      </c>
      <c r="E11" s="1">
        <v>-712163.79913926695</v>
      </c>
      <c r="F11" s="1">
        <v>266184.50360962201</v>
      </c>
      <c r="G11" s="1">
        <v>857964.76659301796</v>
      </c>
      <c r="H11" s="1">
        <v>-591780.26298339595</v>
      </c>
      <c r="I11" s="1">
        <v>294957.61307362397</v>
      </c>
      <c r="J11" s="1">
        <v>882309.99319926603</v>
      </c>
      <c r="K11" s="1">
        <v>-587352.38012564206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Q11" s="9"/>
      <c r="AR11" s="9"/>
    </row>
    <row r="12" spans="1:44" x14ac:dyDescent="0.25">
      <c r="A12" s="8" t="s">
        <v>19</v>
      </c>
      <c r="B12" s="2" t="s">
        <v>20</v>
      </c>
      <c r="C12" s="1">
        <v>1600546.6459197199</v>
      </c>
      <c r="D12" s="1">
        <v>3446635.63865628</v>
      </c>
      <c r="E12" s="1">
        <v>-1846088.9927365601</v>
      </c>
      <c r="F12" s="1">
        <v>1451658.8875985199</v>
      </c>
      <c r="G12" s="1">
        <v>2784131.4306775099</v>
      </c>
      <c r="H12" s="1">
        <v>-1332472.54307899</v>
      </c>
      <c r="I12" s="1">
        <v>1606167.47791483</v>
      </c>
      <c r="J12" s="1">
        <v>2675704.7322203899</v>
      </c>
      <c r="K12" s="1">
        <v>-1069537.2543055599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Q12" s="9"/>
      <c r="AR12" s="9"/>
    </row>
    <row r="13" spans="1:44" x14ac:dyDescent="0.25">
      <c r="A13" s="8" t="s">
        <v>21</v>
      </c>
      <c r="B13" s="2" t="s">
        <v>22</v>
      </c>
      <c r="C13" s="1">
        <v>42349956.167519003</v>
      </c>
      <c r="D13" s="1">
        <v>7651826.3734126799</v>
      </c>
      <c r="E13" s="1">
        <v>34698129.79410632</v>
      </c>
      <c r="F13" s="1">
        <v>27377651.069784299</v>
      </c>
      <c r="G13" s="1">
        <v>5714478.2743156496</v>
      </c>
      <c r="H13" s="1">
        <v>21663172.795468651</v>
      </c>
      <c r="I13" s="1">
        <v>23120671.753472399</v>
      </c>
      <c r="J13" s="1">
        <v>7468571.1128384601</v>
      </c>
      <c r="K13" s="1">
        <v>15652100.640633939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Q13" s="9"/>
      <c r="AR13" s="9"/>
    </row>
    <row r="14" spans="1:44" x14ac:dyDescent="0.25">
      <c r="A14" s="8" t="s">
        <v>23</v>
      </c>
      <c r="B14" s="2" t="s">
        <v>24</v>
      </c>
      <c r="C14" s="1">
        <v>1413981.21647365</v>
      </c>
      <c r="D14" s="1">
        <v>3397682.9729849398</v>
      </c>
      <c r="E14" s="1">
        <v>-1983701.7565112899</v>
      </c>
      <c r="F14" s="1">
        <v>982297.20919954998</v>
      </c>
      <c r="G14" s="1">
        <v>2336476.89076922</v>
      </c>
      <c r="H14" s="1">
        <v>-1354179.6815696699</v>
      </c>
      <c r="I14" s="1">
        <v>1007406.43695308</v>
      </c>
      <c r="J14" s="1">
        <v>2127457.94637872</v>
      </c>
      <c r="K14" s="1">
        <v>-1120051.5094256401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Q14" s="9"/>
      <c r="AR14" s="9"/>
    </row>
    <row r="15" spans="1:44" x14ac:dyDescent="0.25">
      <c r="A15" s="8" t="s">
        <v>25</v>
      </c>
      <c r="B15" s="2" t="s">
        <v>26</v>
      </c>
      <c r="C15" s="1">
        <v>1476816.4405060399</v>
      </c>
      <c r="D15" s="1">
        <v>2931475.46040797</v>
      </c>
      <c r="E15" s="1">
        <v>-1454659.0199019301</v>
      </c>
      <c r="F15" s="1">
        <v>1365672.9273795399</v>
      </c>
      <c r="G15" s="1">
        <v>2432312.38267106</v>
      </c>
      <c r="H15" s="1">
        <v>-1066639.4552915201</v>
      </c>
      <c r="I15" s="1">
        <v>1516607.19485394</v>
      </c>
      <c r="J15" s="1">
        <v>2452189.24499057</v>
      </c>
      <c r="K15" s="1">
        <v>-935582.05013662996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Q15" s="9"/>
      <c r="AR15" s="9"/>
    </row>
    <row r="16" spans="1:44" x14ac:dyDescent="0.25">
      <c r="A16" s="8" t="s">
        <v>27</v>
      </c>
      <c r="B16" s="2" t="s">
        <v>28</v>
      </c>
      <c r="C16" s="1">
        <v>4880111.4078524401</v>
      </c>
      <c r="D16" s="1">
        <v>6816856.8317039302</v>
      </c>
      <c r="E16" s="1">
        <v>-1936745.42385149</v>
      </c>
      <c r="F16" s="1">
        <v>4918644.7120733997</v>
      </c>
      <c r="G16" s="1">
        <v>6413914.9376839902</v>
      </c>
      <c r="H16" s="1">
        <v>-1495270.2256105905</v>
      </c>
      <c r="I16" s="1">
        <v>5688588.7269018404</v>
      </c>
      <c r="J16" s="1">
        <v>6955079.9101011604</v>
      </c>
      <c r="K16" s="1">
        <v>-1266491.18319932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Q16" s="9"/>
      <c r="AR16" s="9"/>
    </row>
    <row r="17" spans="1:44" x14ac:dyDescent="0.25">
      <c r="A17" s="8" t="s">
        <v>29</v>
      </c>
      <c r="B17" s="2" t="s">
        <v>30</v>
      </c>
      <c r="C17" s="1">
        <v>820869.19587898406</v>
      </c>
      <c r="D17" s="1">
        <v>1942983.42919294</v>
      </c>
      <c r="E17" s="1">
        <v>-1122114.2333139558</v>
      </c>
      <c r="F17" s="1">
        <v>753962.99496251403</v>
      </c>
      <c r="G17" s="1">
        <v>1645222.3879450299</v>
      </c>
      <c r="H17" s="1">
        <v>-891259.39298251586</v>
      </c>
      <c r="I17" s="1">
        <v>825568.31159604795</v>
      </c>
      <c r="J17" s="1">
        <v>1574059.80360243</v>
      </c>
      <c r="K17" s="1">
        <v>-748491.49200638209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Q17" s="9"/>
      <c r="AR17" s="9"/>
    </row>
    <row r="18" spans="1:44" x14ac:dyDescent="0.25">
      <c r="A18" s="8" t="s">
        <v>31</v>
      </c>
      <c r="B18" s="2" t="s">
        <v>32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Q18" s="9"/>
      <c r="AR18" s="9"/>
    </row>
    <row r="19" spans="1:44" x14ac:dyDescent="0.25">
      <c r="A19" s="8" t="s">
        <v>33</v>
      </c>
      <c r="B19" s="2" t="s">
        <v>34</v>
      </c>
      <c r="C19" s="1">
        <v>16157799.0539339</v>
      </c>
      <c r="D19" s="1">
        <v>16143419.923590399</v>
      </c>
      <c r="E19" s="1">
        <v>14379.130343500525</v>
      </c>
      <c r="F19" s="1">
        <v>13607117.011578601</v>
      </c>
      <c r="G19" s="1">
        <v>10621402.400347101</v>
      </c>
      <c r="H19" s="1">
        <v>2985714.6112315003</v>
      </c>
      <c r="I19" s="1">
        <v>12352872.483103501</v>
      </c>
      <c r="J19" s="1">
        <v>8970739.7809863593</v>
      </c>
      <c r="K19" s="1">
        <v>3382132.7021171413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Q19" s="9"/>
      <c r="AR19" s="9"/>
    </row>
    <row r="20" spans="1:44" x14ac:dyDescent="0.25">
      <c r="A20" s="8" t="s">
        <v>35</v>
      </c>
      <c r="B20" s="2" t="s">
        <v>36</v>
      </c>
      <c r="C20" s="1">
        <v>1499315.4908260701</v>
      </c>
      <c r="D20" s="1">
        <v>2937818.3551919302</v>
      </c>
      <c r="E20" s="1">
        <v>-1438502.8643658601</v>
      </c>
      <c r="F20" s="1">
        <v>1229681.19301497</v>
      </c>
      <c r="G20" s="1">
        <v>2409995.4250948699</v>
      </c>
      <c r="H20" s="1">
        <v>-1180314.2320798999</v>
      </c>
      <c r="I20" s="1">
        <v>1370194.6447065701</v>
      </c>
      <c r="J20" s="1">
        <v>2349609.0835074098</v>
      </c>
      <c r="K20" s="1">
        <v>-979414.43880083971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Q20" s="9"/>
      <c r="AR20" s="9"/>
    </row>
    <row r="21" spans="1:44" x14ac:dyDescent="0.25">
      <c r="A21" s="8" t="s">
        <v>37</v>
      </c>
      <c r="B21" s="2" t="s">
        <v>38</v>
      </c>
      <c r="C21" s="1">
        <v>7081186.0721319802</v>
      </c>
      <c r="D21" s="1">
        <v>11719595.8009861</v>
      </c>
      <c r="E21" s="1">
        <v>-4638409.7288541198</v>
      </c>
      <c r="F21" s="1">
        <v>6432453.1154693495</v>
      </c>
      <c r="G21" s="1">
        <v>9405850.5885787793</v>
      </c>
      <c r="H21" s="1">
        <v>-2973397.4731094297</v>
      </c>
      <c r="I21" s="1">
        <v>7185648.6350512803</v>
      </c>
      <c r="J21" s="1">
        <v>10176233.789206401</v>
      </c>
      <c r="K21" s="1">
        <v>-2990585.1541551203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Q21" s="9"/>
      <c r="AR21" s="9"/>
    </row>
    <row r="22" spans="1:44" x14ac:dyDescent="0.25">
      <c r="A22" s="8" t="s">
        <v>39</v>
      </c>
      <c r="B22" s="2" t="s">
        <v>40</v>
      </c>
      <c r="C22" s="1">
        <v>2869070.30971803</v>
      </c>
      <c r="D22" s="1">
        <v>5938865.2884127703</v>
      </c>
      <c r="E22" s="1">
        <v>-3069794.9786947402</v>
      </c>
      <c r="F22" s="1">
        <v>2077389.5285282801</v>
      </c>
      <c r="G22" s="1">
        <v>4417452.6059332499</v>
      </c>
      <c r="H22" s="1">
        <v>-2340063.0774049698</v>
      </c>
      <c r="I22" s="1">
        <v>2264067.6024201298</v>
      </c>
      <c r="J22" s="1">
        <v>4164347.1359423101</v>
      </c>
      <c r="K22" s="1">
        <v>-1900279.5335221803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Q22" s="9"/>
      <c r="AR22" s="9"/>
    </row>
    <row r="23" spans="1:44" x14ac:dyDescent="0.25">
      <c r="A23" s="8" t="s">
        <v>41</v>
      </c>
      <c r="B23" s="2" t="s">
        <v>42</v>
      </c>
      <c r="C23" s="1">
        <v>2059915.1213050999</v>
      </c>
      <c r="D23" s="1">
        <v>3601417.1084499098</v>
      </c>
      <c r="E23" s="1">
        <v>-1541501.9871448099</v>
      </c>
      <c r="F23" s="1">
        <v>1720568.47653983</v>
      </c>
      <c r="G23" s="1">
        <v>2894761.5173303802</v>
      </c>
      <c r="H23" s="1">
        <v>-1174193.0407905502</v>
      </c>
      <c r="I23" s="1">
        <v>1970368.08228297</v>
      </c>
      <c r="J23" s="1">
        <v>2866628.26437196</v>
      </c>
      <c r="K23" s="1">
        <v>-896260.18208899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Q23" s="9"/>
      <c r="AR23" s="9"/>
    </row>
    <row r="24" spans="1:44" x14ac:dyDescent="0.25">
      <c r="A24" s="8" t="s">
        <v>43</v>
      </c>
      <c r="B24" s="2" t="s">
        <v>44</v>
      </c>
      <c r="C24" s="1">
        <v>756396.77820935403</v>
      </c>
      <c r="D24" s="1">
        <v>2495857.2666384499</v>
      </c>
      <c r="E24" s="1">
        <v>-1739460.4884290958</v>
      </c>
      <c r="F24" s="1">
        <v>687008.01631728897</v>
      </c>
      <c r="G24" s="1">
        <v>2076891.0182924501</v>
      </c>
      <c r="H24" s="1">
        <v>-1389883.001975161</v>
      </c>
      <c r="I24" s="1">
        <v>814712.344172201</v>
      </c>
      <c r="J24" s="1">
        <v>2125546.6648538001</v>
      </c>
      <c r="K24" s="1">
        <v>-1310834.320681599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Q24" s="9"/>
      <c r="AR24" s="9"/>
    </row>
    <row r="25" spans="1:44" x14ac:dyDescent="0.25">
      <c r="A25" s="8" t="s">
        <v>45</v>
      </c>
      <c r="B25" s="2" t="s">
        <v>46</v>
      </c>
      <c r="C25" s="1">
        <v>1415230.03808348</v>
      </c>
      <c r="D25" s="1">
        <v>2889668.4933266598</v>
      </c>
      <c r="E25" s="1">
        <v>-1474438.4552431798</v>
      </c>
      <c r="F25" s="1">
        <v>1180054.46801222</v>
      </c>
      <c r="G25" s="1">
        <v>2248858.27982115</v>
      </c>
      <c r="H25" s="1">
        <v>-1068803.81180893</v>
      </c>
      <c r="I25" s="1">
        <v>1323341.8152622001</v>
      </c>
      <c r="J25" s="1">
        <v>2282613.8707814701</v>
      </c>
      <c r="K25" s="1">
        <v>-959272.05551927001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Q25" s="9"/>
      <c r="AR25" s="9"/>
    </row>
    <row r="26" spans="1:44" x14ac:dyDescent="0.25">
      <c r="A26" s="8" t="s">
        <v>47</v>
      </c>
      <c r="B26" s="2" t="s">
        <v>48</v>
      </c>
      <c r="C26" s="1">
        <v>2700502.8850163398</v>
      </c>
      <c r="D26" s="1">
        <v>6447017.4259826904</v>
      </c>
      <c r="E26" s="1">
        <v>-3746514.5409663506</v>
      </c>
      <c r="F26" s="1">
        <v>2457373.9803122398</v>
      </c>
      <c r="G26" s="1">
        <v>5182321.7082861597</v>
      </c>
      <c r="H26" s="1">
        <v>-2724947.7279739198</v>
      </c>
      <c r="I26" s="1">
        <v>2645498.2930059899</v>
      </c>
      <c r="J26" s="1">
        <v>5123002.6802927498</v>
      </c>
      <c r="K26" s="1">
        <v>-2477504.3872867599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Q26" s="9"/>
      <c r="AR26" s="9"/>
    </row>
    <row r="27" spans="1:44" x14ac:dyDescent="0.25">
      <c r="A27" s="8" t="s">
        <v>49</v>
      </c>
      <c r="B27" s="2" t="s">
        <v>50</v>
      </c>
      <c r="C27" s="1">
        <v>80386.896555405707</v>
      </c>
      <c r="D27" s="1">
        <v>216337.21877942799</v>
      </c>
      <c r="E27" s="1">
        <v>-135950.3222240223</v>
      </c>
      <c r="F27" s="1">
        <v>75080.199413158407</v>
      </c>
      <c r="G27" s="1">
        <v>180215.36552846199</v>
      </c>
      <c r="H27" s="1">
        <v>-105135.16611530358</v>
      </c>
      <c r="I27" s="1">
        <v>81968.454620812699</v>
      </c>
      <c r="J27" s="1">
        <v>174347.80752982901</v>
      </c>
      <c r="K27" s="1">
        <v>-92379.352909016307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Q27" s="9"/>
      <c r="AR27" s="9"/>
    </row>
    <row r="28" spans="1:44" x14ac:dyDescent="0.25">
      <c r="A28" s="8" t="s">
        <v>51</v>
      </c>
      <c r="B28" s="2" t="s">
        <v>52</v>
      </c>
      <c r="C28" s="1">
        <v>1970749.84140315</v>
      </c>
      <c r="D28" s="1">
        <v>4552405.3449235298</v>
      </c>
      <c r="E28" s="1">
        <v>-2581655.5035203798</v>
      </c>
      <c r="F28" s="1">
        <v>1735158.9446018499</v>
      </c>
      <c r="G28" s="1">
        <v>3400301.4565838901</v>
      </c>
      <c r="H28" s="1">
        <v>-1665142.5119820402</v>
      </c>
      <c r="I28" s="1">
        <v>1915010.2956721201</v>
      </c>
      <c r="J28" s="1">
        <v>3368324.8300424698</v>
      </c>
      <c r="K28" s="1">
        <v>-1453314.5343703497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Q28" s="9"/>
      <c r="AR28" s="9"/>
    </row>
    <row r="29" spans="1:44" x14ac:dyDescent="0.25">
      <c r="A29" s="8" t="s">
        <v>53</v>
      </c>
      <c r="B29" s="2" t="s">
        <v>54</v>
      </c>
      <c r="C29" s="1">
        <v>1563002.91588756</v>
      </c>
      <c r="D29" s="1">
        <v>3079921.1879751799</v>
      </c>
      <c r="E29" s="1">
        <v>-1516918.2720876199</v>
      </c>
      <c r="F29" s="1">
        <v>1379449.48549984</v>
      </c>
      <c r="G29" s="1">
        <v>2563763.98603616</v>
      </c>
      <c r="H29" s="1">
        <v>-1184314.50053632</v>
      </c>
      <c r="I29" s="1">
        <v>1511257.2017967</v>
      </c>
      <c r="J29" s="1">
        <v>2463321.2352368999</v>
      </c>
      <c r="K29" s="1">
        <v>-952064.03344019991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Q29" s="9"/>
      <c r="AR29" s="9"/>
    </row>
    <row r="30" spans="1:44" x14ac:dyDescent="0.25">
      <c r="A30" s="8" t="s">
        <v>55</v>
      </c>
      <c r="B30" s="2" t="s">
        <v>56</v>
      </c>
      <c r="C30" s="1">
        <v>1720510.67162282</v>
      </c>
      <c r="D30" s="1">
        <v>2580403.76375964</v>
      </c>
      <c r="E30" s="1">
        <v>-859893.09213682008</v>
      </c>
      <c r="F30" s="1">
        <v>1639306.39768938</v>
      </c>
      <c r="G30" s="1">
        <v>2271522.42604452</v>
      </c>
      <c r="H30" s="1">
        <v>-632216.02835514001</v>
      </c>
      <c r="I30" s="1">
        <v>1863898.6002485601</v>
      </c>
      <c r="J30" s="1">
        <v>2485324.6562276301</v>
      </c>
      <c r="K30" s="1">
        <v>-621426.05597907002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Q30" s="9"/>
      <c r="AR30" s="9"/>
    </row>
    <row r="31" spans="1:44" x14ac:dyDescent="0.25">
      <c r="A31" s="8" t="s">
        <v>57</v>
      </c>
      <c r="B31" s="2" t="s">
        <v>58</v>
      </c>
      <c r="C31" s="1">
        <v>1064891.92663126</v>
      </c>
      <c r="D31" s="1">
        <v>2639875.7549851402</v>
      </c>
      <c r="E31" s="1">
        <v>-1574983.8283538802</v>
      </c>
      <c r="F31" s="1">
        <v>884681.36770132603</v>
      </c>
      <c r="G31" s="1">
        <v>2118518.7744362</v>
      </c>
      <c r="H31" s="1">
        <v>-1233837.406734874</v>
      </c>
      <c r="I31" s="1">
        <v>971474.17946123902</v>
      </c>
      <c r="J31" s="1">
        <v>2025028.16934141</v>
      </c>
      <c r="K31" s="1">
        <v>-1053553.9898801711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Q31" s="9"/>
      <c r="AR31" s="9"/>
    </row>
    <row r="32" spans="1:44" x14ac:dyDescent="0.25">
      <c r="A32" s="8" t="s">
        <v>59</v>
      </c>
      <c r="B32" s="2" t="s">
        <v>60</v>
      </c>
      <c r="C32" s="1">
        <v>73526027.048948407</v>
      </c>
      <c r="D32" s="1">
        <v>56600913.773089103</v>
      </c>
      <c r="E32" s="1">
        <v>16925113.275859304</v>
      </c>
      <c r="F32" s="1">
        <v>44020862.1405183</v>
      </c>
      <c r="G32" s="1">
        <v>38676260.578999698</v>
      </c>
      <c r="H32" s="1">
        <v>5344601.5615186021</v>
      </c>
      <c r="I32" s="1">
        <v>49393779.965043798</v>
      </c>
      <c r="J32" s="1">
        <v>37909738.573502302</v>
      </c>
      <c r="K32" s="1">
        <v>11484041.391541496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22574289.036689997</v>
      </c>
      <c r="D6" s="4">
        <v>22241403.970630001</v>
      </c>
      <c r="E6" s="4">
        <v>332885.06605999544</v>
      </c>
      <c r="F6" s="4">
        <v>21500920.59189</v>
      </c>
      <c r="G6" s="4">
        <v>23014636.502249997</v>
      </c>
      <c r="H6" s="4">
        <v>-1513715.9103599973</v>
      </c>
      <c r="I6" s="4">
        <v>26332784.085019998</v>
      </c>
      <c r="J6" s="4">
        <v>24313272.966369998</v>
      </c>
      <c r="K6" s="4">
        <v>2019511.1186500005</v>
      </c>
      <c r="L6" s="4">
        <v>24166474.871940002</v>
      </c>
      <c r="M6" s="4">
        <v>23249152.257679999</v>
      </c>
      <c r="N6" s="4">
        <v>917322.61426000297</v>
      </c>
      <c r="O6" s="4">
        <v>22035718.390050001</v>
      </c>
      <c r="P6" s="4">
        <v>21969806.595140003</v>
      </c>
      <c r="Q6" s="4">
        <v>65911.794909998775</v>
      </c>
      <c r="R6" s="4">
        <v>25268086.067670003</v>
      </c>
      <c r="S6" s="4">
        <v>25073858.98026</v>
      </c>
      <c r="T6" s="4">
        <v>194227.08741000295</v>
      </c>
      <c r="U6" s="4">
        <v>25175188.844900001</v>
      </c>
      <c r="V6" s="4">
        <v>26459058.125289999</v>
      </c>
      <c r="W6" s="4">
        <v>-1283869.2803899981</v>
      </c>
      <c r="X6" s="4">
        <v>25782232.671569999</v>
      </c>
      <c r="Y6" s="4">
        <v>25986844.720249999</v>
      </c>
      <c r="Z6" s="4">
        <v>-204612.04868000001</v>
      </c>
      <c r="AA6" s="4">
        <v>27703408.307069998</v>
      </c>
      <c r="AB6" s="4">
        <v>26990875.313639998</v>
      </c>
      <c r="AC6" s="4">
        <v>712532.9934299998</v>
      </c>
      <c r="AD6" s="4">
        <v>22762547.34674</v>
      </c>
      <c r="AE6" s="4">
        <v>23486228.185040001</v>
      </c>
      <c r="AF6" s="4">
        <v>-723680.83830000088</v>
      </c>
      <c r="AG6" s="4">
        <v>27567392.369959999</v>
      </c>
      <c r="AH6" s="4">
        <v>26720129.438409999</v>
      </c>
      <c r="AI6" s="4">
        <v>847262.93154999986</v>
      </c>
      <c r="AJ6" s="4">
        <v>33374875.700089999</v>
      </c>
      <c r="AK6" s="4">
        <v>33200268.18863</v>
      </c>
      <c r="AL6" s="4">
        <v>174607.51145999879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305817.28484999988</v>
      </c>
      <c r="D8" s="1">
        <v>388358.61742999998</v>
      </c>
      <c r="E8" s="1">
        <v>-82541.332580000104</v>
      </c>
      <c r="F8" s="1">
        <v>336142.03900999989</v>
      </c>
      <c r="G8" s="1">
        <v>350792.48431999999</v>
      </c>
      <c r="H8" s="1">
        <v>-14650.445310000097</v>
      </c>
      <c r="I8" s="1">
        <v>484889.34615</v>
      </c>
      <c r="J8" s="1">
        <v>435404.60000999999</v>
      </c>
      <c r="K8" s="1">
        <v>49484.746140000003</v>
      </c>
      <c r="L8" s="1">
        <v>514082.45675999997</v>
      </c>
      <c r="M8" s="1">
        <v>393106.50913999998</v>
      </c>
      <c r="N8" s="1">
        <v>120975.94761999999</v>
      </c>
      <c r="O8" s="1">
        <v>472330.60756999999</v>
      </c>
      <c r="P8" s="1">
        <v>380344.18540999992</v>
      </c>
      <c r="Q8" s="1">
        <v>91986.422160000075</v>
      </c>
      <c r="R8" s="1">
        <v>490538.10550000001</v>
      </c>
      <c r="S8" s="1">
        <v>392740.01254999998</v>
      </c>
      <c r="T8" s="1">
        <v>97798.09295000002</v>
      </c>
      <c r="U8" s="1">
        <v>490359.12345000001</v>
      </c>
      <c r="V8" s="1">
        <v>392597.07312999998</v>
      </c>
      <c r="W8" s="1">
        <v>97762.050320000038</v>
      </c>
      <c r="X8" s="1">
        <v>436411.23147</v>
      </c>
      <c r="Y8" s="1">
        <v>511615.33155</v>
      </c>
      <c r="Z8" s="1">
        <v>-75204.100080000004</v>
      </c>
      <c r="AA8" s="1">
        <v>538325.85750000004</v>
      </c>
      <c r="AB8" s="1">
        <v>504816.34873999999</v>
      </c>
      <c r="AC8" s="1">
        <v>33509.508760000055</v>
      </c>
      <c r="AD8" s="1">
        <v>409810.47551000002</v>
      </c>
      <c r="AE8" s="1">
        <v>451441.38407999999</v>
      </c>
      <c r="AF8" s="1">
        <v>-41630.90856999997</v>
      </c>
      <c r="AG8" s="1">
        <v>348726.04067000002</v>
      </c>
      <c r="AH8" s="1">
        <v>506688.55102999997</v>
      </c>
      <c r="AI8" s="1">
        <v>-157962.51035999996</v>
      </c>
      <c r="AJ8" s="1">
        <v>381479.55871000001</v>
      </c>
      <c r="AK8" s="1">
        <v>579382.28399000003</v>
      </c>
      <c r="AL8" s="1">
        <v>-197902.72528000001</v>
      </c>
    </row>
    <row r="9" spans="1:38" x14ac:dyDescent="0.25">
      <c r="A9" s="8" t="s">
        <v>13</v>
      </c>
      <c r="B9" s="2" t="s">
        <v>14</v>
      </c>
      <c r="C9" s="1">
        <v>182783.45266000001</v>
      </c>
      <c r="D9" s="1">
        <v>201322.64575</v>
      </c>
      <c r="E9" s="1">
        <v>-18539.193089999986</v>
      </c>
      <c r="F9" s="1">
        <v>167494.38483</v>
      </c>
      <c r="G9" s="1">
        <v>180183.68527999989</v>
      </c>
      <c r="H9" s="1">
        <v>-12689.300449999893</v>
      </c>
      <c r="I9" s="1">
        <v>251408.07741</v>
      </c>
      <c r="J9" s="1">
        <v>226873.27144000001</v>
      </c>
      <c r="K9" s="1">
        <v>24534.805969999987</v>
      </c>
      <c r="L9" s="1">
        <v>248362.59210000001</v>
      </c>
      <c r="M9" s="1">
        <v>200998.25829999999</v>
      </c>
      <c r="N9" s="1">
        <v>47364.333800000022</v>
      </c>
      <c r="O9" s="1">
        <v>248289.8455</v>
      </c>
      <c r="P9" s="1">
        <v>176948.95206000001</v>
      </c>
      <c r="Q9" s="1">
        <v>71340.893439999985</v>
      </c>
      <c r="R9" s="1">
        <v>282417.99070000002</v>
      </c>
      <c r="S9" s="1">
        <v>191790.13154</v>
      </c>
      <c r="T9" s="1">
        <v>90627.859160000022</v>
      </c>
      <c r="U9" s="1">
        <v>263574.87488999998</v>
      </c>
      <c r="V9" s="1">
        <v>202754.60386999999</v>
      </c>
      <c r="W9" s="1">
        <v>60820.271019999986</v>
      </c>
      <c r="X9" s="1">
        <v>220231.16868</v>
      </c>
      <c r="Y9" s="1">
        <v>245724.96332000001</v>
      </c>
      <c r="Z9" s="1">
        <v>-25493.794640000007</v>
      </c>
      <c r="AA9" s="1">
        <v>288348.00410000002</v>
      </c>
      <c r="AB9" s="1">
        <v>257837.49421999999</v>
      </c>
      <c r="AC9" s="1">
        <v>30510.509880000027</v>
      </c>
      <c r="AD9" s="1">
        <v>208671.87768000001</v>
      </c>
      <c r="AE9" s="1">
        <v>224586.01345</v>
      </c>
      <c r="AF9" s="1">
        <v>-15914.135769999993</v>
      </c>
      <c r="AG9" s="1">
        <v>222572.16566</v>
      </c>
      <c r="AH9" s="1">
        <v>259982.78601000001</v>
      </c>
      <c r="AI9" s="1">
        <v>-37410.620350000012</v>
      </c>
      <c r="AJ9" s="1">
        <v>244124.30447</v>
      </c>
      <c r="AK9" s="1">
        <v>325957.23836000002</v>
      </c>
      <c r="AL9" s="1">
        <v>-81832.933890000015</v>
      </c>
    </row>
    <row r="10" spans="1:38" x14ac:dyDescent="0.25">
      <c r="A10" s="8" t="s">
        <v>15</v>
      </c>
      <c r="B10" s="2" t="s">
        <v>16</v>
      </c>
      <c r="C10" s="1">
        <v>3093271.7589500002</v>
      </c>
      <c r="D10" s="1">
        <v>2099098.9104900002</v>
      </c>
      <c r="E10" s="1">
        <v>994172.84846000001</v>
      </c>
      <c r="F10" s="1">
        <v>3376083.26082</v>
      </c>
      <c r="G10" s="1">
        <v>4326572.7388300002</v>
      </c>
      <c r="H10" s="1">
        <v>-950489.4780100002</v>
      </c>
      <c r="I10" s="1">
        <v>2674228.2403699998</v>
      </c>
      <c r="J10" s="1">
        <v>2368480.2732899999</v>
      </c>
      <c r="K10" s="1">
        <v>305747.96707999986</v>
      </c>
      <c r="L10" s="1">
        <v>2002207.89182</v>
      </c>
      <c r="M10" s="1">
        <v>3461217.6096800002</v>
      </c>
      <c r="N10" s="1">
        <v>-1459009.7178600002</v>
      </c>
      <c r="O10" s="1">
        <v>1722685.7749900001</v>
      </c>
      <c r="P10" s="1">
        <v>3321753.0991000002</v>
      </c>
      <c r="Q10" s="1">
        <v>-1599067.3241100002</v>
      </c>
      <c r="R10" s="1">
        <v>1951014.1233999999</v>
      </c>
      <c r="S10" s="1">
        <v>4351378.6546200002</v>
      </c>
      <c r="T10" s="1">
        <v>-2400364.5312200002</v>
      </c>
      <c r="U10" s="1">
        <v>1979079.62005</v>
      </c>
      <c r="V10" s="1">
        <v>4797456.7374799997</v>
      </c>
      <c r="W10" s="1">
        <v>-2818377.1174299996</v>
      </c>
      <c r="X10" s="1">
        <v>3175435.2562299999</v>
      </c>
      <c r="Y10" s="1">
        <v>2439378.7662499999</v>
      </c>
      <c r="Z10" s="1">
        <v>736056.48998000007</v>
      </c>
      <c r="AA10" s="1">
        <v>2245765.2805599999</v>
      </c>
      <c r="AB10" s="1">
        <v>3878305.9826500001</v>
      </c>
      <c r="AC10" s="1">
        <v>-1632540.7020900003</v>
      </c>
      <c r="AD10" s="1">
        <v>1752336.4872600001</v>
      </c>
      <c r="AE10" s="1">
        <v>2315047.4548900002</v>
      </c>
      <c r="AF10" s="1">
        <v>-562710.96763000009</v>
      </c>
      <c r="AG10" s="1">
        <v>3269883.4055900001</v>
      </c>
      <c r="AH10" s="1">
        <v>1945797.2978099999</v>
      </c>
      <c r="AI10" s="1">
        <v>1324086.1077800002</v>
      </c>
      <c r="AJ10" s="1">
        <v>2982049.1851400002</v>
      </c>
      <c r="AK10" s="1">
        <v>2175013.764</v>
      </c>
      <c r="AL10" s="1">
        <v>807035.42114000022</v>
      </c>
    </row>
    <row r="11" spans="1:38" x14ac:dyDescent="0.25">
      <c r="A11" s="8" t="s">
        <v>17</v>
      </c>
      <c r="B11" s="2" t="s">
        <v>18</v>
      </c>
      <c r="C11" s="1">
        <v>391166.46758</v>
      </c>
      <c r="D11" s="1">
        <v>643276.04863999994</v>
      </c>
      <c r="E11" s="1">
        <v>-252109.58105999994</v>
      </c>
      <c r="F11" s="1">
        <v>374894.13621999999</v>
      </c>
      <c r="G11" s="1">
        <v>607563.01703999995</v>
      </c>
      <c r="H11" s="1">
        <v>-232668.88081999996</v>
      </c>
      <c r="I11" s="1">
        <v>456011.38581000001</v>
      </c>
      <c r="J11" s="1">
        <v>705636.51371000009</v>
      </c>
      <c r="K11" s="1">
        <v>-249625.12790000008</v>
      </c>
      <c r="L11" s="1">
        <v>482189.29575999989</v>
      </c>
      <c r="M11" s="1">
        <v>602356.49077999999</v>
      </c>
      <c r="N11" s="1">
        <v>-120167.1950200001</v>
      </c>
      <c r="O11" s="1">
        <v>513768.42193000001</v>
      </c>
      <c r="P11" s="1">
        <v>565321.44916999992</v>
      </c>
      <c r="Q11" s="1">
        <v>-51553.027239999908</v>
      </c>
      <c r="R11" s="1">
        <v>524022.99926000001</v>
      </c>
      <c r="S11" s="1">
        <v>587473.28223999997</v>
      </c>
      <c r="T11" s="1">
        <v>-63450.28297999996</v>
      </c>
      <c r="U11" s="1">
        <v>558694.39445999998</v>
      </c>
      <c r="V11" s="1">
        <v>606213.70880000002</v>
      </c>
      <c r="W11" s="1">
        <v>-47519.314340000041</v>
      </c>
      <c r="X11" s="1">
        <v>469414.04129999998</v>
      </c>
      <c r="Y11" s="1">
        <v>726129.09727000003</v>
      </c>
      <c r="Z11" s="1">
        <v>-256715.05597000004</v>
      </c>
      <c r="AA11" s="1">
        <v>552866.26809000003</v>
      </c>
      <c r="AB11" s="1">
        <v>706210.66888999997</v>
      </c>
      <c r="AC11" s="1">
        <v>-153344.40079999994</v>
      </c>
      <c r="AD11" s="1">
        <v>438199.53084000002</v>
      </c>
      <c r="AE11" s="1">
        <v>622647.00170999998</v>
      </c>
      <c r="AF11" s="1">
        <v>-184447.47086999996</v>
      </c>
      <c r="AG11" s="1">
        <v>425896.50021999999</v>
      </c>
      <c r="AH11" s="1">
        <v>789033.64462000004</v>
      </c>
      <c r="AI11" s="1">
        <v>-363137.14440000005</v>
      </c>
      <c r="AJ11" s="1">
        <v>432864.44822000002</v>
      </c>
      <c r="AK11" s="1">
        <v>920712.15425999998</v>
      </c>
      <c r="AL11" s="1">
        <v>-487847.70603999996</v>
      </c>
    </row>
    <row r="12" spans="1:38" x14ac:dyDescent="0.25">
      <c r="A12" s="8" t="s">
        <v>19</v>
      </c>
      <c r="B12" s="2" t="s">
        <v>20</v>
      </c>
      <c r="C12" s="1">
        <v>221815.46470000001</v>
      </c>
      <c r="D12" s="1">
        <v>255545.64584000001</v>
      </c>
      <c r="E12" s="1">
        <v>-33730.181140000001</v>
      </c>
      <c r="F12" s="1">
        <v>217735.33442999999</v>
      </c>
      <c r="G12" s="1">
        <v>224375.24001000001</v>
      </c>
      <c r="H12" s="1">
        <v>-6639.9055800000206</v>
      </c>
      <c r="I12" s="1">
        <v>264730.07987999998</v>
      </c>
      <c r="J12" s="1">
        <v>279799.73066</v>
      </c>
      <c r="K12" s="1">
        <v>-15069.650780000025</v>
      </c>
      <c r="L12" s="1">
        <v>294872.11031000002</v>
      </c>
      <c r="M12" s="1">
        <v>265369.66957999999</v>
      </c>
      <c r="N12" s="1">
        <v>29502.440730000031</v>
      </c>
      <c r="O12" s="1">
        <v>308644.01662000001</v>
      </c>
      <c r="P12" s="1">
        <v>260468.12484</v>
      </c>
      <c r="Q12" s="1">
        <v>48175.891780000005</v>
      </c>
      <c r="R12" s="1">
        <v>332594.60598000011</v>
      </c>
      <c r="S12" s="1">
        <v>270077.87663000001</v>
      </c>
      <c r="T12" s="1">
        <v>62516.729350000096</v>
      </c>
      <c r="U12" s="1">
        <v>351411.00929999998</v>
      </c>
      <c r="V12" s="1">
        <v>288149.83205999999</v>
      </c>
      <c r="W12" s="1">
        <v>63261.17723999999</v>
      </c>
      <c r="X12" s="1">
        <v>317463.30933000002</v>
      </c>
      <c r="Y12" s="1">
        <v>367985.87637999997</v>
      </c>
      <c r="Z12" s="1">
        <v>-50522.567049999954</v>
      </c>
      <c r="AA12" s="1">
        <v>345210.82299000002</v>
      </c>
      <c r="AB12" s="1">
        <v>331684.30325</v>
      </c>
      <c r="AC12" s="1">
        <v>13526.519740000018</v>
      </c>
      <c r="AD12" s="1">
        <v>296403.02273000003</v>
      </c>
      <c r="AE12" s="1">
        <v>317605.81254000001</v>
      </c>
      <c r="AF12" s="1">
        <v>-21202.789809999987</v>
      </c>
      <c r="AG12" s="1">
        <v>278328.10055999999</v>
      </c>
      <c r="AH12" s="1">
        <v>393278.33957000001</v>
      </c>
      <c r="AI12" s="1">
        <v>-114950.23901000002</v>
      </c>
      <c r="AJ12" s="1">
        <v>280963.71470000001</v>
      </c>
      <c r="AK12" s="1">
        <v>420268.05209999997</v>
      </c>
      <c r="AL12" s="1">
        <v>-139304.33739999996</v>
      </c>
    </row>
    <row r="13" spans="1:38" x14ac:dyDescent="0.25">
      <c r="A13" s="8" t="s">
        <v>21</v>
      </c>
      <c r="B13" s="2" t="s">
        <v>22</v>
      </c>
      <c r="C13" s="1">
        <v>297787.88254999998</v>
      </c>
      <c r="D13" s="1">
        <v>338394.17301999999</v>
      </c>
      <c r="E13" s="1">
        <v>-40606.290470000007</v>
      </c>
      <c r="F13" s="1">
        <v>280883.94725999999</v>
      </c>
      <c r="G13" s="1">
        <v>278687.29386999999</v>
      </c>
      <c r="H13" s="1">
        <v>2196.6533899999922</v>
      </c>
      <c r="I13" s="1">
        <v>473459.61862000002</v>
      </c>
      <c r="J13" s="1">
        <v>380517.14409000002</v>
      </c>
      <c r="K13" s="1">
        <v>92942.474530000007</v>
      </c>
      <c r="L13" s="1">
        <v>547944.01292999997</v>
      </c>
      <c r="M13" s="1">
        <v>330931.31037000002</v>
      </c>
      <c r="N13" s="1">
        <v>217012.70255999995</v>
      </c>
      <c r="O13" s="1">
        <v>497377.19228000002</v>
      </c>
      <c r="P13" s="1">
        <v>306672.65675999998</v>
      </c>
      <c r="Q13" s="1">
        <v>190704.53552000003</v>
      </c>
      <c r="R13" s="1">
        <v>593492.74573000008</v>
      </c>
      <c r="S13" s="1">
        <v>361468.52678000001</v>
      </c>
      <c r="T13" s="1">
        <v>232024.21895000007</v>
      </c>
      <c r="U13" s="1">
        <v>508542.47356000001</v>
      </c>
      <c r="V13" s="1">
        <v>362964.09967999998</v>
      </c>
      <c r="W13" s="1">
        <v>145578.37388000003</v>
      </c>
      <c r="X13" s="1">
        <v>312078.89747000003</v>
      </c>
      <c r="Y13" s="1">
        <v>389823.74744000001</v>
      </c>
      <c r="Z13" s="1">
        <v>-77744.849969999981</v>
      </c>
      <c r="AA13" s="1">
        <v>565898.97201000003</v>
      </c>
      <c r="AB13" s="1">
        <v>389738.82069000002</v>
      </c>
      <c r="AC13" s="1">
        <v>176160.15132</v>
      </c>
      <c r="AD13" s="1">
        <v>259054.28521</v>
      </c>
      <c r="AE13" s="1">
        <v>346219.78399000003</v>
      </c>
      <c r="AF13" s="1">
        <v>-87165.498780000024</v>
      </c>
      <c r="AG13" s="1">
        <v>229513.92933000001</v>
      </c>
      <c r="AH13" s="1">
        <v>327489.82244000002</v>
      </c>
      <c r="AI13" s="1">
        <v>-97975.893110000005</v>
      </c>
      <c r="AJ13" s="1">
        <v>241843.86556000001</v>
      </c>
      <c r="AK13" s="1">
        <v>407015.16554000002</v>
      </c>
      <c r="AL13" s="1">
        <v>-165171.29998000001</v>
      </c>
    </row>
    <row r="14" spans="1:38" x14ac:dyDescent="0.25">
      <c r="A14" s="8" t="s">
        <v>23</v>
      </c>
      <c r="B14" s="2" t="s">
        <v>24</v>
      </c>
      <c r="C14" s="1">
        <v>515850.23899999988</v>
      </c>
      <c r="D14" s="1">
        <v>702717.95831999998</v>
      </c>
      <c r="E14" s="1">
        <v>-186867.71932000009</v>
      </c>
      <c r="F14" s="1">
        <v>491893.34211000003</v>
      </c>
      <c r="G14" s="1">
        <v>619502.01853999996</v>
      </c>
      <c r="H14" s="1">
        <v>-127608.67642999993</v>
      </c>
      <c r="I14" s="1">
        <v>630423.31981000002</v>
      </c>
      <c r="J14" s="1">
        <v>758861.2493100001</v>
      </c>
      <c r="K14" s="1">
        <v>-128437.92950000009</v>
      </c>
      <c r="L14" s="1">
        <v>726391.72897000005</v>
      </c>
      <c r="M14" s="1">
        <v>684399.60706999991</v>
      </c>
      <c r="N14" s="1">
        <v>41992.121900000144</v>
      </c>
      <c r="O14" s="1">
        <v>666210.68716000009</v>
      </c>
      <c r="P14" s="1">
        <v>675357.64573999995</v>
      </c>
      <c r="Q14" s="1">
        <v>-9146.9585799998604</v>
      </c>
      <c r="R14" s="1">
        <v>708385.33481000015</v>
      </c>
      <c r="S14" s="1">
        <v>724233.4987600001</v>
      </c>
      <c r="T14" s="1">
        <v>-15848.163949999958</v>
      </c>
      <c r="U14" s="1">
        <v>662486.95427999995</v>
      </c>
      <c r="V14" s="1">
        <v>705522.86864999996</v>
      </c>
      <c r="W14" s="1">
        <v>-43035.914370000013</v>
      </c>
      <c r="X14" s="1">
        <v>652047.36127999995</v>
      </c>
      <c r="Y14" s="1">
        <v>892030.38951999997</v>
      </c>
      <c r="Z14" s="1">
        <v>-239983.02824000001</v>
      </c>
      <c r="AA14" s="1">
        <v>744147.40232999995</v>
      </c>
      <c r="AB14" s="1">
        <v>811023.61878000002</v>
      </c>
      <c r="AC14" s="1">
        <v>-66876.216450000065</v>
      </c>
      <c r="AD14" s="1">
        <v>663725.48933000001</v>
      </c>
      <c r="AE14" s="1">
        <v>775569.98416999995</v>
      </c>
      <c r="AF14" s="1">
        <v>-111844.49483999994</v>
      </c>
      <c r="AG14" s="1">
        <v>569033.25441000005</v>
      </c>
      <c r="AH14" s="1">
        <v>898305.51745000004</v>
      </c>
      <c r="AI14" s="1">
        <v>-329272.26303999999</v>
      </c>
      <c r="AJ14" s="1">
        <v>626296.99404000002</v>
      </c>
      <c r="AK14" s="1">
        <v>1151024.6621699999</v>
      </c>
      <c r="AL14" s="1">
        <v>-524727.66812999989</v>
      </c>
    </row>
    <row r="15" spans="1:38" x14ac:dyDescent="0.25">
      <c r="A15" s="8" t="s">
        <v>25</v>
      </c>
      <c r="B15" s="2" t="s">
        <v>26</v>
      </c>
      <c r="C15" s="1">
        <v>324411.57204000012</v>
      </c>
      <c r="D15" s="1">
        <v>513629.93848999991</v>
      </c>
      <c r="E15" s="1">
        <v>-189218.3664499998</v>
      </c>
      <c r="F15" s="1">
        <v>344891.76536999998</v>
      </c>
      <c r="G15" s="1">
        <v>434636.60470999993</v>
      </c>
      <c r="H15" s="1">
        <v>-89744.839339999948</v>
      </c>
      <c r="I15" s="1">
        <v>511592.15736999997</v>
      </c>
      <c r="J15" s="1">
        <v>515101.84586</v>
      </c>
      <c r="K15" s="1">
        <v>-3509.6884900000296</v>
      </c>
      <c r="L15" s="1">
        <v>601552.7506899999</v>
      </c>
      <c r="M15" s="1">
        <v>501783.82627000002</v>
      </c>
      <c r="N15" s="1">
        <v>99768.924419999879</v>
      </c>
      <c r="O15" s="1">
        <v>610106.43352000008</v>
      </c>
      <c r="P15" s="1">
        <v>466088.69833999989</v>
      </c>
      <c r="Q15" s="1">
        <v>144017.73518000019</v>
      </c>
      <c r="R15" s="1">
        <v>670216.3759000001</v>
      </c>
      <c r="S15" s="1">
        <v>464656.34597000002</v>
      </c>
      <c r="T15" s="1">
        <v>205560.02993000008</v>
      </c>
      <c r="U15" s="1">
        <v>666022.54336999997</v>
      </c>
      <c r="V15" s="1">
        <v>500509.33931000001</v>
      </c>
      <c r="W15" s="1">
        <v>165513.20405999996</v>
      </c>
      <c r="X15" s="1">
        <v>495328.01406999998</v>
      </c>
      <c r="Y15" s="1">
        <v>573042.82119000005</v>
      </c>
      <c r="Z15" s="1">
        <v>-77714.80712000007</v>
      </c>
      <c r="AA15" s="1">
        <v>784103.38389000006</v>
      </c>
      <c r="AB15" s="1">
        <v>601976.53203999996</v>
      </c>
      <c r="AC15" s="1">
        <v>182126.85185000009</v>
      </c>
      <c r="AD15" s="1">
        <v>418148.37615999999</v>
      </c>
      <c r="AE15" s="1">
        <v>523541.25410999998</v>
      </c>
      <c r="AF15" s="1">
        <v>-105392.87794999999</v>
      </c>
      <c r="AG15" s="1">
        <v>347403.79489000002</v>
      </c>
      <c r="AH15" s="1">
        <v>537286.90541999997</v>
      </c>
      <c r="AI15" s="1">
        <v>-189883.11052999995</v>
      </c>
      <c r="AJ15" s="1">
        <v>382209.08286000002</v>
      </c>
      <c r="AK15" s="1">
        <v>642552.70035000006</v>
      </c>
      <c r="AL15" s="1">
        <v>-260343.61749000003</v>
      </c>
    </row>
    <row r="16" spans="1:38" x14ac:dyDescent="0.25">
      <c r="A16" s="8" t="s">
        <v>27</v>
      </c>
      <c r="B16" s="2" t="s">
        <v>28</v>
      </c>
      <c r="C16" s="1">
        <v>337655.22606999998</v>
      </c>
      <c r="D16" s="1">
        <v>352462.20805999992</v>
      </c>
      <c r="E16" s="1">
        <v>-14806.981989999942</v>
      </c>
      <c r="F16" s="1">
        <v>335339.52223</v>
      </c>
      <c r="G16" s="1">
        <v>300512.72009000002</v>
      </c>
      <c r="H16" s="1">
        <v>34826.802139999985</v>
      </c>
      <c r="I16" s="1">
        <v>467565.42940999998</v>
      </c>
      <c r="J16" s="1">
        <v>333096.28454000002</v>
      </c>
      <c r="K16" s="1">
        <v>134469.14486999996</v>
      </c>
      <c r="L16" s="1">
        <v>563510.20504000003</v>
      </c>
      <c r="M16" s="1">
        <v>343136.49936999998</v>
      </c>
      <c r="N16" s="1">
        <v>220373.70567000005</v>
      </c>
      <c r="O16" s="1">
        <v>650997.40406999993</v>
      </c>
      <c r="P16" s="1">
        <v>321263.55937999988</v>
      </c>
      <c r="Q16" s="1">
        <v>329733.84469000006</v>
      </c>
      <c r="R16" s="1">
        <v>813492.18969999999</v>
      </c>
      <c r="S16" s="1">
        <v>428053.84578000009</v>
      </c>
      <c r="T16" s="1">
        <v>385438.3439199999</v>
      </c>
      <c r="U16" s="1">
        <v>692364.27038</v>
      </c>
      <c r="V16" s="1">
        <v>380479.20108000003</v>
      </c>
      <c r="W16" s="1">
        <v>311885.06929999997</v>
      </c>
      <c r="X16" s="1">
        <v>527741.29827999999</v>
      </c>
      <c r="Y16" s="1">
        <v>487310.92069</v>
      </c>
      <c r="Z16" s="1">
        <v>40430.377589999989</v>
      </c>
      <c r="AA16" s="1">
        <v>658797.61205</v>
      </c>
      <c r="AB16" s="1">
        <v>447195.43375999999</v>
      </c>
      <c r="AC16" s="1">
        <v>211602.17829000001</v>
      </c>
      <c r="AD16" s="1">
        <v>495439.94361000002</v>
      </c>
      <c r="AE16" s="1">
        <v>420746.06536000001</v>
      </c>
      <c r="AF16" s="1">
        <v>74693.878250000009</v>
      </c>
      <c r="AG16" s="1">
        <v>447114.65168000001</v>
      </c>
      <c r="AH16" s="1">
        <v>563306.71927</v>
      </c>
      <c r="AI16" s="1">
        <v>-116192.06758999999</v>
      </c>
      <c r="AJ16" s="1">
        <v>445150.85878000001</v>
      </c>
      <c r="AK16" s="1">
        <v>645591.97169999999</v>
      </c>
      <c r="AL16" s="1">
        <v>-200441.11291999999</v>
      </c>
    </row>
    <row r="17" spans="1:38" x14ac:dyDescent="0.25">
      <c r="A17" s="8" t="s">
        <v>29</v>
      </c>
      <c r="B17" s="2" t="s">
        <v>30</v>
      </c>
      <c r="C17" s="1">
        <v>177483.52679</v>
      </c>
      <c r="D17" s="1">
        <v>196338.86895</v>
      </c>
      <c r="E17" s="1">
        <v>-18855.34216</v>
      </c>
      <c r="F17" s="1">
        <v>148082.11671999999</v>
      </c>
      <c r="G17" s="1">
        <v>179361.18570999999</v>
      </c>
      <c r="H17" s="1">
        <v>-31279.06899</v>
      </c>
      <c r="I17" s="1">
        <v>206570.80220000001</v>
      </c>
      <c r="J17" s="1">
        <v>214039.4443</v>
      </c>
      <c r="K17" s="1">
        <v>-7468.6420999999973</v>
      </c>
      <c r="L17" s="1">
        <v>228914.81057999999</v>
      </c>
      <c r="M17" s="1">
        <v>207980.35141</v>
      </c>
      <c r="N17" s="1">
        <v>20934.459169999987</v>
      </c>
      <c r="O17" s="1">
        <v>208932.22485</v>
      </c>
      <c r="P17" s="1">
        <v>197541.87122</v>
      </c>
      <c r="Q17" s="1">
        <v>11390.353629999998</v>
      </c>
      <c r="R17" s="1">
        <v>254774.36773999999</v>
      </c>
      <c r="S17" s="1">
        <v>217336.17155999999</v>
      </c>
      <c r="T17" s="1">
        <v>37438.196179999999</v>
      </c>
      <c r="U17" s="1">
        <v>233988.55312999999</v>
      </c>
      <c r="V17" s="1">
        <v>210739.19646000001</v>
      </c>
      <c r="W17" s="1">
        <v>23249.356669999979</v>
      </c>
      <c r="X17" s="1">
        <v>212312.78386</v>
      </c>
      <c r="Y17" s="1">
        <v>260037.93403999999</v>
      </c>
      <c r="Z17" s="1">
        <v>-47725.150179999997</v>
      </c>
      <c r="AA17" s="1">
        <v>259683.95621999999</v>
      </c>
      <c r="AB17" s="1">
        <v>263380.68359999999</v>
      </c>
      <c r="AC17" s="1">
        <v>-3696.7273799999966</v>
      </c>
      <c r="AD17" s="1">
        <v>222546.61835999999</v>
      </c>
      <c r="AE17" s="1">
        <v>240715.53354</v>
      </c>
      <c r="AF17" s="1">
        <v>-18168.915180000011</v>
      </c>
      <c r="AG17" s="1">
        <v>205464.82853</v>
      </c>
      <c r="AH17" s="1">
        <v>286871.74394000001</v>
      </c>
      <c r="AI17" s="1">
        <v>-81406.915410000016</v>
      </c>
      <c r="AJ17" s="1">
        <v>221906.64546999999</v>
      </c>
      <c r="AK17" s="1">
        <v>334826.18102999998</v>
      </c>
      <c r="AL17" s="1">
        <v>-112919.53555999999</v>
      </c>
    </row>
    <row r="18" spans="1:38" x14ac:dyDescent="0.25">
      <c r="A18" s="8" t="s">
        <v>31</v>
      </c>
      <c r="B18" s="2" t="s">
        <v>32</v>
      </c>
      <c r="C18" s="1">
        <v>77167.422029999987</v>
      </c>
      <c r="D18" s="1">
        <v>127473.7065</v>
      </c>
      <c r="E18" s="1">
        <v>-50306.284470000013</v>
      </c>
      <c r="F18" s="1">
        <v>71563.015799999994</v>
      </c>
      <c r="G18" s="1">
        <v>102115.56981</v>
      </c>
      <c r="H18" s="1">
        <v>-30552.554010000007</v>
      </c>
      <c r="I18" s="1">
        <v>82317.360019999993</v>
      </c>
      <c r="J18" s="1">
        <v>122132.07871</v>
      </c>
      <c r="K18" s="1">
        <v>-39814.718690000009</v>
      </c>
      <c r="L18" s="1">
        <v>89476.192320000002</v>
      </c>
      <c r="M18" s="1">
        <v>113125.04416</v>
      </c>
      <c r="N18" s="1">
        <v>-23648.851840000003</v>
      </c>
      <c r="O18" s="1">
        <v>86881.812780000007</v>
      </c>
      <c r="P18" s="1">
        <v>110680.05302000001</v>
      </c>
      <c r="Q18" s="1">
        <v>-23798.240239999999</v>
      </c>
      <c r="R18" s="1">
        <v>102602.63116</v>
      </c>
      <c r="S18" s="1">
        <v>113874.83947000001</v>
      </c>
      <c r="T18" s="1">
        <v>-11272.208310000002</v>
      </c>
      <c r="U18" s="1">
        <v>116702.018</v>
      </c>
      <c r="V18" s="1">
        <v>123949.60096</v>
      </c>
      <c r="W18" s="1">
        <v>-7247.5829599999997</v>
      </c>
      <c r="X18" s="1">
        <v>109600.8199</v>
      </c>
      <c r="Y18" s="1">
        <v>148533.49575</v>
      </c>
      <c r="Z18" s="1">
        <v>-38932.67585</v>
      </c>
      <c r="AA18" s="1">
        <v>125355.0269</v>
      </c>
      <c r="AB18" s="1">
        <v>133619.07047000001</v>
      </c>
      <c r="AC18" s="1">
        <v>-8264.0435700000089</v>
      </c>
      <c r="AD18" s="1">
        <v>94393.736279999997</v>
      </c>
      <c r="AE18" s="1">
        <v>125642.15181</v>
      </c>
      <c r="AF18" s="1">
        <v>-31248.415529999998</v>
      </c>
      <c r="AG18" s="1">
        <v>86029.445300000007</v>
      </c>
      <c r="AH18" s="1">
        <v>142284.05867999999</v>
      </c>
      <c r="AI18" s="1">
        <v>-56254.613379999981</v>
      </c>
      <c r="AJ18" s="1">
        <v>98704.343110000002</v>
      </c>
      <c r="AK18" s="1">
        <v>160398.62479</v>
      </c>
      <c r="AL18" s="1">
        <v>-61694.28168</v>
      </c>
    </row>
    <row r="19" spans="1:38" x14ac:dyDescent="0.25">
      <c r="A19" s="8" t="s">
        <v>33</v>
      </c>
      <c r="B19" s="2" t="s">
        <v>34</v>
      </c>
      <c r="C19" s="1">
        <v>870228.63821999996</v>
      </c>
      <c r="D19" s="1">
        <v>1067904.94713</v>
      </c>
      <c r="E19" s="1">
        <v>-197676.30891000002</v>
      </c>
      <c r="F19" s="1">
        <v>855422.95548999996</v>
      </c>
      <c r="G19" s="1">
        <v>1004761.71712</v>
      </c>
      <c r="H19" s="1">
        <v>-149338.76163000008</v>
      </c>
      <c r="I19" s="1">
        <v>1254444.3634299999</v>
      </c>
      <c r="J19" s="1">
        <v>1226908.0942299999</v>
      </c>
      <c r="K19" s="1">
        <v>27536.269199999981</v>
      </c>
      <c r="L19" s="1">
        <v>1272245.7919000001</v>
      </c>
      <c r="M19" s="1">
        <v>1079883.65695</v>
      </c>
      <c r="N19" s="1">
        <v>192362.13495000009</v>
      </c>
      <c r="O19" s="1">
        <v>1353478.5940700001</v>
      </c>
      <c r="P19" s="1">
        <v>1161223.1255900001</v>
      </c>
      <c r="Q19" s="1">
        <v>192255.46848000004</v>
      </c>
      <c r="R19" s="1">
        <v>1460873.5685000001</v>
      </c>
      <c r="S19" s="1">
        <v>1097865.5662799999</v>
      </c>
      <c r="T19" s="1">
        <v>363008.00222000014</v>
      </c>
      <c r="U19" s="1">
        <v>1313877.3609499999</v>
      </c>
      <c r="V19" s="1">
        <v>1182058.2263100001</v>
      </c>
      <c r="W19" s="1">
        <v>131819.13463999983</v>
      </c>
      <c r="X19" s="1">
        <v>1146997.11094</v>
      </c>
      <c r="Y19" s="1">
        <v>1347968.27037</v>
      </c>
      <c r="Z19" s="1">
        <v>-200971.15943</v>
      </c>
      <c r="AA19" s="1">
        <v>1400067.4132600001</v>
      </c>
      <c r="AB19" s="1">
        <v>1370835.0148100001</v>
      </c>
      <c r="AC19" s="1">
        <v>29232.398449999979</v>
      </c>
      <c r="AD19" s="1">
        <v>1029848.9248</v>
      </c>
      <c r="AE19" s="1">
        <v>1314200.17062</v>
      </c>
      <c r="AF19" s="1">
        <v>-284351.24581999995</v>
      </c>
      <c r="AG19" s="1">
        <v>953503.14228999999</v>
      </c>
      <c r="AH19" s="1">
        <v>1353712.9451599999</v>
      </c>
      <c r="AI19" s="1">
        <v>-400209.8028699999</v>
      </c>
      <c r="AJ19" s="1">
        <v>1126093.6013100001</v>
      </c>
      <c r="AK19" s="1">
        <v>1674707.7520300001</v>
      </c>
      <c r="AL19" s="1">
        <v>-548614.15072000003</v>
      </c>
    </row>
    <row r="20" spans="1:38" x14ac:dyDescent="0.25">
      <c r="A20" s="8" t="s">
        <v>35</v>
      </c>
      <c r="B20" s="2" t="s">
        <v>36</v>
      </c>
      <c r="C20" s="1">
        <v>277052.93277999997</v>
      </c>
      <c r="D20" s="1">
        <v>443390.29858</v>
      </c>
      <c r="E20" s="1">
        <v>-166337.36580000003</v>
      </c>
      <c r="F20" s="1">
        <v>269228.16272000002</v>
      </c>
      <c r="G20" s="1">
        <v>411636.45692999999</v>
      </c>
      <c r="H20" s="1">
        <v>-142408.29420999996</v>
      </c>
      <c r="I20" s="1">
        <v>394044.30922000011</v>
      </c>
      <c r="J20" s="1">
        <v>477237.15324000001</v>
      </c>
      <c r="K20" s="1">
        <v>-83192.844019999902</v>
      </c>
      <c r="L20" s="1">
        <v>430765.38721999998</v>
      </c>
      <c r="M20" s="1">
        <v>415497.53976000001</v>
      </c>
      <c r="N20" s="1">
        <v>15267.847459999961</v>
      </c>
      <c r="O20" s="1">
        <v>388497.34250999999</v>
      </c>
      <c r="P20" s="1">
        <v>407033.69633000012</v>
      </c>
      <c r="Q20" s="1">
        <v>-18536.353820000135</v>
      </c>
      <c r="R20" s="1">
        <v>435310.50428000011</v>
      </c>
      <c r="S20" s="1">
        <v>408874.08168</v>
      </c>
      <c r="T20" s="1">
        <v>26436.422600000107</v>
      </c>
      <c r="U20" s="1">
        <v>457522.75981999998</v>
      </c>
      <c r="V20" s="1">
        <v>425163.4106</v>
      </c>
      <c r="W20" s="1">
        <v>32359.349219999975</v>
      </c>
      <c r="X20" s="1">
        <v>366733.93995000003</v>
      </c>
      <c r="Y20" s="1">
        <v>513089.56696999999</v>
      </c>
      <c r="Z20" s="1">
        <v>-146355.62701999996</v>
      </c>
      <c r="AA20" s="1">
        <v>489207.87404999998</v>
      </c>
      <c r="AB20" s="1">
        <v>515495.82108000002</v>
      </c>
      <c r="AC20" s="1">
        <v>-26287.947030000039</v>
      </c>
      <c r="AD20" s="1">
        <v>357736.90075999999</v>
      </c>
      <c r="AE20" s="1">
        <v>453737.67601</v>
      </c>
      <c r="AF20" s="1">
        <v>-96000.775250000006</v>
      </c>
      <c r="AG20" s="1">
        <v>309553.71953</v>
      </c>
      <c r="AH20" s="1">
        <v>515108.5846</v>
      </c>
      <c r="AI20" s="1">
        <v>-205554.86507</v>
      </c>
      <c r="AJ20" s="1">
        <v>293876.19803999999</v>
      </c>
      <c r="AK20" s="1">
        <v>624733.8345</v>
      </c>
      <c r="AL20" s="1">
        <v>-330857.63646000001</v>
      </c>
    </row>
    <row r="21" spans="1:38" x14ac:dyDescent="0.25">
      <c r="A21" s="8" t="s">
        <v>37</v>
      </c>
      <c r="B21" s="2" t="s">
        <v>38</v>
      </c>
      <c r="C21" s="1">
        <v>2350611.4450699999</v>
      </c>
      <c r="D21" s="1">
        <v>3220495.1242399998</v>
      </c>
      <c r="E21" s="1">
        <v>-869883.6791699999</v>
      </c>
      <c r="F21" s="1">
        <v>2086171.2656400001</v>
      </c>
      <c r="G21" s="1">
        <v>3096995.15808</v>
      </c>
      <c r="H21" s="1">
        <v>-1010823.8924399999</v>
      </c>
      <c r="I21" s="1">
        <v>2709963.4572399999</v>
      </c>
      <c r="J21" s="1">
        <v>3666907.8407999999</v>
      </c>
      <c r="K21" s="1">
        <v>-956944.38355999999</v>
      </c>
      <c r="L21" s="1">
        <v>2610760.03106</v>
      </c>
      <c r="M21" s="1">
        <v>2925855.74896</v>
      </c>
      <c r="N21" s="1">
        <v>-315095.71790000005</v>
      </c>
      <c r="O21" s="1">
        <v>2343810.8374899998</v>
      </c>
      <c r="P21" s="1">
        <v>2843073.7440200001</v>
      </c>
      <c r="Q21" s="1">
        <v>-499262.90653000027</v>
      </c>
      <c r="R21" s="1">
        <v>2640600.0996900001</v>
      </c>
      <c r="S21" s="1">
        <v>2918413.5820499999</v>
      </c>
      <c r="T21" s="1">
        <v>-277813.48235999979</v>
      </c>
      <c r="U21" s="1">
        <v>2634692.9698100002</v>
      </c>
      <c r="V21" s="1">
        <v>2930826.8361</v>
      </c>
      <c r="W21" s="1">
        <v>-296133.8662899998</v>
      </c>
      <c r="X21" s="1">
        <v>2530606.7087099999</v>
      </c>
      <c r="Y21" s="1">
        <v>3407828.0365200001</v>
      </c>
      <c r="Z21" s="1">
        <v>-877221.32781000016</v>
      </c>
      <c r="AA21" s="1">
        <v>2798632.7442899998</v>
      </c>
      <c r="AB21" s="1">
        <v>3395255.21147</v>
      </c>
      <c r="AC21" s="1">
        <v>-596622.46718000015</v>
      </c>
      <c r="AD21" s="1">
        <v>2289257.5440199999</v>
      </c>
      <c r="AE21" s="1">
        <v>3140663.7515500002</v>
      </c>
      <c r="AF21" s="1">
        <v>-851406.20753000025</v>
      </c>
      <c r="AG21" s="1">
        <v>2461831.3679499999</v>
      </c>
      <c r="AH21" s="1">
        <v>3592614.9972399999</v>
      </c>
      <c r="AI21" s="1">
        <v>-1130783.6292900001</v>
      </c>
      <c r="AJ21" s="1">
        <v>3194694.6340600001</v>
      </c>
      <c r="AK21" s="1">
        <v>4294404.3045399999</v>
      </c>
      <c r="AL21" s="1">
        <v>-1099709.6704799999</v>
      </c>
    </row>
    <row r="22" spans="1:38" x14ac:dyDescent="0.25">
      <c r="A22" s="8" t="s">
        <v>39</v>
      </c>
      <c r="B22" s="2" t="s">
        <v>40</v>
      </c>
      <c r="C22" s="1">
        <v>355936.90534</v>
      </c>
      <c r="D22" s="1">
        <v>472648.60305999999</v>
      </c>
      <c r="E22" s="1">
        <v>-116711.69772</v>
      </c>
      <c r="F22" s="1">
        <v>361793.50640999997</v>
      </c>
      <c r="G22" s="1">
        <v>407312.51026000001</v>
      </c>
      <c r="H22" s="1">
        <v>-45519.003850000037</v>
      </c>
      <c r="I22" s="1">
        <v>512633.16807000001</v>
      </c>
      <c r="J22" s="1">
        <v>480044.00319000002</v>
      </c>
      <c r="K22" s="1">
        <v>32589.164879999997</v>
      </c>
      <c r="L22" s="1">
        <v>472415.50825000001</v>
      </c>
      <c r="M22" s="1">
        <v>429691.88144999999</v>
      </c>
      <c r="N22" s="1">
        <v>42723.626800000027</v>
      </c>
      <c r="O22" s="1">
        <v>504654.78295999992</v>
      </c>
      <c r="P22" s="1">
        <v>421164.86525000009</v>
      </c>
      <c r="Q22" s="1">
        <v>83489.917709999834</v>
      </c>
      <c r="R22" s="1">
        <v>523070.11943999998</v>
      </c>
      <c r="S22" s="1">
        <v>411130.11083999998</v>
      </c>
      <c r="T22" s="1">
        <v>111940.0086</v>
      </c>
      <c r="U22" s="1">
        <v>521953.04437000002</v>
      </c>
      <c r="V22" s="1">
        <v>450196.41382999998</v>
      </c>
      <c r="W22" s="1">
        <v>71756.630540000042</v>
      </c>
      <c r="X22" s="1">
        <v>509292.27061000001</v>
      </c>
      <c r="Y22" s="1">
        <v>577960.53335000004</v>
      </c>
      <c r="Z22" s="1">
        <v>-68668.262740000035</v>
      </c>
      <c r="AA22" s="1">
        <v>602371.57038000005</v>
      </c>
      <c r="AB22" s="1">
        <v>580203.25199999998</v>
      </c>
      <c r="AC22" s="1">
        <v>22168.31838000007</v>
      </c>
      <c r="AD22" s="1">
        <v>485177.64461999998</v>
      </c>
      <c r="AE22" s="1">
        <v>527994.27075999998</v>
      </c>
      <c r="AF22" s="1">
        <v>-42816.626140000008</v>
      </c>
      <c r="AG22" s="1">
        <v>445543.44783999998</v>
      </c>
      <c r="AH22" s="1">
        <v>649015.05808999995</v>
      </c>
      <c r="AI22" s="1">
        <v>-203471.61024999997</v>
      </c>
      <c r="AJ22" s="1">
        <v>458039.14663999999</v>
      </c>
      <c r="AK22" s="1">
        <v>740957.25853999995</v>
      </c>
      <c r="AL22" s="1">
        <v>-282918.11189999996</v>
      </c>
    </row>
    <row r="23" spans="1:38" x14ac:dyDescent="0.25">
      <c r="A23" s="8" t="s">
        <v>41</v>
      </c>
      <c r="B23" s="2" t="s">
        <v>42</v>
      </c>
      <c r="C23" s="1">
        <v>202989.33205999999</v>
      </c>
      <c r="D23" s="1">
        <v>203518.76805000001</v>
      </c>
      <c r="E23" s="1">
        <v>-529.43599000002723</v>
      </c>
      <c r="F23" s="1">
        <v>188398.51863000001</v>
      </c>
      <c r="G23" s="1">
        <v>181198.24220000001</v>
      </c>
      <c r="H23" s="1">
        <v>7200.2764299999981</v>
      </c>
      <c r="I23" s="1">
        <v>334189.64013000001</v>
      </c>
      <c r="J23" s="1">
        <v>226353.89296</v>
      </c>
      <c r="K23" s="1">
        <v>107835.74717000002</v>
      </c>
      <c r="L23" s="1">
        <v>339678.61277000001</v>
      </c>
      <c r="M23" s="1">
        <v>233254.98019</v>
      </c>
      <c r="N23" s="1">
        <v>106423.63258</v>
      </c>
      <c r="O23" s="1">
        <v>313175.87190999999</v>
      </c>
      <c r="P23" s="1">
        <v>190291.61407000001</v>
      </c>
      <c r="Q23" s="1">
        <v>122884.25783999998</v>
      </c>
      <c r="R23" s="1">
        <v>330660.59460999997</v>
      </c>
      <c r="S23" s="1">
        <v>198066.05259000001</v>
      </c>
      <c r="T23" s="1">
        <v>132594.54201999996</v>
      </c>
      <c r="U23" s="1">
        <v>304201.05820000003</v>
      </c>
      <c r="V23" s="1">
        <v>213464.17532000001</v>
      </c>
      <c r="W23" s="1">
        <v>90736.882880000019</v>
      </c>
      <c r="X23" s="1">
        <v>255055.46646</v>
      </c>
      <c r="Y23" s="1">
        <v>261306.73381000001</v>
      </c>
      <c r="Z23" s="1">
        <v>-6251.2673500000092</v>
      </c>
      <c r="AA23" s="1">
        <v>316465.06553000002</v>
      </c>
      <c r="AB23" s="1">
        <v>259190.32373</v>
      </c>
      <c r="AC23" s="1">
        <v>57274.741800000018</v>
      </c>
      <c r="AD23" s="1">
        <v>253222.93913000001</v>
      </c>
      <c r="AE23" s="1">
        <v>238543.66693000001</v>
      </c>
      <c r="AF23" s="1">
        <v>14679.272200000007</v>
      </c>
      <c r="AG23" s="1">
        <v>224004.32788</v>
      </c>
      <c r="AH23" s="1">
        <v>263323.47152999998</v>
      </c>
      <c r="AI23" s="1">
        <v>-39319.143649999984</v>
      </c>
      <c r="AJ23" s="1">
        <v>235985.56677</v>
      </c>
      <c r="AK23" s="1">
        <v>313190.77961000003</v>
      </c>
      <c r="AL23" s="1">
        <v>-77205.212840000022</v>
      </c>
    </row>
    <row r="24" spans="1:38" x14ac:dyDescent="0.25">
      <c r="A24" s="8" t="s">
        <v>43</v>
      </c>
      <c r="B24" s="2" t="s">
        <v>44</v>
      </c>
      <c r="C24" s="1">
        <v>204311.94521000001</v>
      </c>
      <c r="D24" s="1">
        <v>258585.10907999999</v>
      </c>
      <c r="E24" s="1">
        <v>-54273.163869999989</v>
      </c>
      <c r="F24" s="1">
        <v>197254.12961</v>
      </c>
      <c r="G24" s="1">
        <v>223442.36968999999</v>
      </c>
      <c r="H24" s="1">
        <v>-26188.240079999989</v>
      </c>
      <c r="I24" s="1">
        <v>278093.66947999998</v>
      </c>
      <c r="J24" s="1">
        <v>268673.21308999998</v>
      </c>
      <c r="K24" s="1">
        <v>9420.4563900000066</v>
      </c>
      <c r="L24" s="1">
        <v>275528.52023000002</v>
      </c>
      <c r="M24" s="1">
        <v>246281.23522999999</v>
      </c>
      <c r="N24" s="1">
        <v>29247.285000000033</v>
      </c>
      <c r="O24" s="1">
        <v>262748.84716</v>
      </c>
      <c r="P24" s="1">
        <v>226490.78177999999</v>
      </c>
      <c r="Q24" s="1">
        <v>36258.065380000015</v>
      </c>
      <c r="R24" s="1">
        <v>301937.03911999997</v>
      </c>
      <c r="S24" s="1">
        <v>239594.58802</v>
      </c>
      <c r="T24" s="1">
        <v>62342.451099999977</v>
      </c>
      <c r="U24" s="1">
        <v>338972.99852999998</v>
      </c>
      <c r="V24" s="1">
        <v>251029.60031000001</v>
      </c>
      <c r="W24" s="1">
        <v>87943.398219999974</v>
      </c>
      <c r="X24" s="1">
        <v>288909.37028999999</v>
      </c>
      <c r="Y24" s="1">
        <v>308317.03710999998</v>
      </c>
      <c r="Z24" s="1">
        <v>-19407.666819999984</v>
      </c>
      <c r="AA24" s="1">
        <v>345559.67699000001</v>
      </c>
      <c r="AB24" s="1">
        <v>304972.25137000001</v>
      </c>
      <c r="AC24" s="1">
        <v>40587.425619999995</v>
      </c>
      <c r="AD24" s="1">
        <v>271189.86352000001</v>
      </c>
      <c r="AE24" s="1">
        <v>298740.87507000001</v>
      </c>
      <c r="AF24" s="1">
        <v>-27551.011549999996</v>
      </c>
      <c r="AG24" s="1">
        <v>235611.54006999999</v>
      </c>
      <c r="AH24" s="1">
        <v>348880.56634000002</v>
      </c>
      <c r="AI24" s="1">
        <v>-113269.02627000003</v>
      </c>
      <c r="AJ24" s="1">
        <v>241689.38832999999</v>
      </c>
      <c r="AK24" s="1">
        <v>413902.18896</v>
      </c>
      <c r="AL24" s="1">
        <v>-172212.80063000001</v>
      </c>
    </row>
    <row r="25" spans="1:38" x14ac:dyDescent="0.25">
      <c r="A25" s="8" t="s">
        <v>45</v>
      </c>
      <c r="B25" s="2" t="s">
        <v>46</v>
      </c>
      <c r="C25" s="1">
        <v>222904.62959999999</v>
      </c>
      <c r="D25" s="1">
        <v>369488.91731999989</v>
      </c>
      <c r="E25" s="1">
        <v>-146584.28771999991</v>
      </c>
      <c r="F25" s="1">
        <v>233892.95073000001</v>
      </c>
      <c r="G25" s="1">
        <v>341697.95909999998</v>
      </c>
      <c r="H25" s="1">
        <v>-107805.00836999997</v>
      </c>
      <c r="I25" s="1">
        <v>357912.71523999987</v>
      </c>
      <c r="J25" s="1">
        <v>404133.70633999998</v>
      </c>
      <c r="K25" s="1">
        <v>-46220.991100000101</v>
      </c>
      <c r="L25" s="1">
        <v>383320.48424999998</v>
      </c>
      <c r="M25" s="1">
        <v>395297.97368</v>
      </c>
      <c r="N25" s="1">
        <v>-11977.489430000016</v>
      </c>
      <c r="O25" s="1">
        <v>399381.49846999999</v>
      </c>
      <c r="P25" s="1">
        <v>369654.88435999991</v>
      </c>
      <c r="Q25" s="1">
        <v>29726.614110000082</v>
      </c>
      <c r="R25" s="1">
        <v>456865.67643000011</v>
      </c>
      <c r="S25" s="1">
        <v>373927.14987999998</v>
      </c>
      <c r="T25" s="1">
        <v>82938.526550000126</v>
      </c>
      <c r="U25" s="1">
        <v>451192.90551000001</v>
      </c>
      <c r="V25" s="1">
        <v>395919.47840999998</v>
      </c>
      <c r="W25" s="1">
        <v>55273.42710000003</v>
      </c>
      <c r="X25" s="1">
        <v>340967.27395</v>
      </c>
      <c r="Y25" s="1">
        <v>469719.92595</v>
      </c>
      <c r="Z25" s="1">
        <v>-128752.652</v>
      </c>
      <c r="AA25" s="1">
        <v>493489.94954</v>
      </c>
      <c r="AB25" s="1">
        <v>459560.87206999998</v>
      </c>
      <c r="AC25" s="1">
        <v>33929.077470000018</v>
      </c>
      <c r="AD25" s="1">
        <v>282367.27817000001</v>
      </c>
      <c r="AE25" s="1">
        <v>395919.70426999999</v>
      </c>
      <c r="AF25" s="1">
        <v>-113552.42609999998</v>
      </c>
      <c r="AG25" s="1">
        <v>242259.14189999999</v>
      </c>
      <c r="AH25" s="1">
        <v>420267.19767000002</v>
      </c>
      <c r="AI25" s="1">
        <v>-178008.05577000004</v>
      </c>
      <c r="AJ25" s="1">
        <v>262417.75442000001</v>
      </c>
      <c r="AK25" s="1">
        <v>506237.4621</v>
      </c>
      <c r="AL25" s="1">
        <v>-243819.70767999999</v>
      </c>
    </row>
    <row r="26" spans="1:38" x14ac:dyDescent="0.25">
      <c r="A26" s="8" t="s">
        <v>47</v>
      </c>
      <c r="B26" s="2" t="s">
        <v>48</v>
      </c>
      <c r="C26" s="1">
        <v>914934.01338000002</v>
      </c>
      <c r="D26" s="1">
        <v>1183074.4090700001</v>
      </c>
      <c r="E26" s="1">
        <v>-268140.39569000003</v>
      </c>
      <c r="F26" s="1">
        <v>853687.62492000009</v>
      </c>
      <c r="G26" s="1">
        <v>1012460.44787</v>
      </c>
      <c r="H26" s="1">
        <v>-158772.82294999994</v>
      </c>
      <c r="I26" s="1">
        <v>1046287.59725</v>
      </c>
      <c r="J26" s="1">
        <v>1204821.9389800001</v>
      </c>
      <c r="K26" s="1">
        <v>-158534.3417300001</v>
      </c>
      <c r="L26" s="1">
        <v>1090915.12744</v>
      </c>
      <c r="M26" s="1">
        <v>1074520.53902</v>
      </c>
      <c r="N26" s="1">
        <v>16394.588419999927</v>
      </c>
      <c r="O26" s="1">
        <v>1009884.6136</v>
      </c>
      <c r="P26" s="1">
        <v>1050545.47838</v>
      </c>
      <c r="Q26" s="1">
        <v>-40660.864779999945</v>
      </c>
      <c r="R26" s="1">
        <v>1171021.03143</v>
      </c>
      <c r="S26" s="1">
        <v>1094787.4369999999</v>
      </c>
      <c r="T26" s="1">
        <v>76233.594430000056</v>
      </c>
      <c r="U26" s="1">
        <v>1246509.6139700001</v>
      </c>
      <c r="V26" s="1">
        <v>1134585.27143</v>
      </c>
      <c r="W26" s="1">
        <v>111924.3425400001</v>
      </c>
      <c r="X26" s="1">
        <v>1181924.29052</v>
      </c>
      <c r="Y26" s="1">
        <v>1314490.9241599999</v>
      </c>
      <c r="Z26" s="1">
        <v>-132566.6336399999</v>
      </c>
      <c r="AA26" s="1">
        <v>1435091.0288499999</v>
      </c>
      <c r="AB26" s="1">
        <v>1430183.5424200001</v>
      </c>
      <c r="AC26" s="1">
        <v>4907.4864299998153</v>
      </c>
      <c r="AD26" s="1">
        <v>1101285.8097699999</v>
      </c>
      <c r="AE26" s="1">
        <v>1324954.9374200001</v>
      </c>
      <c r="AF26" s="1">
        <v>-223669.12765000015</v>
      </c>
      <c r="AG26" s="1">
        <v>995849.02859999996</v>
      </c>
      <c r="AH26" s="1">
        <v>1460308.63454</v>
      </c>
      <c r="AI26" s="1">
        <v>-464459.60594000004</v>
      </c>
      <c r="AJ26" s="1">
        <v>1093391.14084</v>
      </c>
      <c r="AK26" s="1">
        <v>1685211.1962299999</v>
      </c>
      <c r="AL26" s="1">
        <v>-591820.05538999988</v>
      </c>
    </row>
    <row r="27" spans="1:38" x14ac:dyDescent="0.25">
      <c r="A27" s="8" t="s">
        <v>49</v>
      </c>
      <c r="B27" s="2" t="s">
        <v>50</v>
      </c>
      <c r="C27" s="1">
        <v>280398.99060000002</v>
      </c>
      <c r="D27" s="1">
        <v>754290.65467999992</v>
      </c>
      <c r="E27" s="1">
        <v>-473891.6640799999</v>
      </c>
      <c r="F27" s="1">
        <v>277705.79194000002</v>
      </c>
      <c r="G27" s="1">
        <v>738064.52969</v>
      </c>
      <c r="H27" s="1">
        <v>-460358.73774999997</v>
      </c>
      <c r="I27" s="1">
        <v>351826.40126000001</v>
      </c>
      <c r="J27" s="1">
        <v>849160.96114999999</v>
      </c>
      <c r="K27" s="1">
        <v>-497334.55988999997</v>
      </c>
      <c r="L27" s="1">
        <v>416728.95319999999</v>
      </c>
      <c r="M27" s="1">
        <v>709751.18257000006</v>
      </c>
      <c r="N27" s="1">
        <v>-293022.22937000007</v>
      </c>
      <c r="O27" s="1">
        <v>383048.19735999999</v>
      </c>
      <c r="P27" s="1">
        <v>678095.31839999999</v>
      </c>
      <c r="Q27" s="1">
        <v>-295047.12104</v>
      </c>
      <c r="R27" s="1">
        <v>418221.31325000001</v>
      </c>
      <c r="S27" s="1">
        <v>685787.31596999976</v>
      </c>
      <c r="T27" s="1">
        <v>-267566.00271999976</v>
      </c>
      <c r="U27" s="1">
        <v>406776.48622999998</v>
      </c>
      <c r="V27" s="1">
        <v>717311.38656000001</v>
      </c>
      <c r="W27" s="1">
        <v>-310534.90033000003</v>
      </c>
      <c r="X27" s="1">
        <v>378238.17567999999</v>
      </c>
      <c r="Y27" s="1">
        <v>846421.35014999995</v>
      </c>
      <c r="Z27" s="1">
        <v>-468183.17446999997</v>
      </c>
      <c r="AA27" s="1">
        <v>404421.77282999997</v>
      </c>
      <c r="AB27" s="1">
        <v>819538.83891000005</v>
      </c>
      <c r="AC27" s="1">
        <v>-415117.06608000008</v>
      </c>
      <c r="AD27" s="1">
        <v>326233.16252000001</v>
      </c>
      <c r="AE27" s="1">
        <v>780292.75733000005</v>
      </c>
      <c r="AF27" s="1">
        <v>-454059.59481000004</v>
      </c>
      <c r="AG27" s="1">
        <v>302518.7548</v>
      </c>
      <c r="AH27" s="1">
        <v>818759.61092000001</v>
      </c>
      <c r="AI27" s="1">
        <v>-516240.85612000001</v>
      </c>
      <c r="AJ27" s="1">
        <v>296121.68813999998</v>
      </c>
      <c r="AK27" s="1">
        <v>951245.31039999996</v>
      </c>
      <c r="AL27" s="1">
        <v>-655123.62225999997</v>
      </c>
    </row>
    <row r="28" spans="1:38" x14ac:dyDescent="0.25">
      <c r="A28" s="8" t="s">
        <v>51</v>
      </c>
      <c r="B28" s="2" t="s">
        <v>52</v>
      </c>
      <c r="C28" s="1">
        <v>270488.08623000002</v>
      </c>
      <c r="D28" s="1">
        <v>336459.86629999999</v>
      </c>
      <c r="E28" s="1">
        <v>-65971.780069999979</v>
      </c>
      <c r="F28" s="1">
        <v>269029.97827999998</v>
      </c>
      <c r="G28" s="1">
        <v>296165.11115000001</v>
      </c>
      <c r="H28" s="1">
        <v>-27135.13287000003</v>
      </c>
      <c r="I28" s="1">
        <v>394119.93138000002</v>
      </c>
      <c r="J28" s="1">
        <v>368019.58977999998</v>
      </c>
      <c r="K28" s="1">
        <v>26100.341600000043</v>
      </c>
      <c r="L28" s="1">
        <v>419935.41197999998</v>
      </c>
      <c r="M28" s="1">
        <v>340110.97742000001</v>
      </c>
      <c r="N28" s="1">
        <v>79824.434559999965</v>
      </c>
      <c r="O28" s="1">
        <v>411507.03123000002</v>
      </c>
      <c r="P28" s="1">
        <v>309645.13085000002</v>
      </c>
      <c r="Q28" s="1">
        <v>101861.90038000001</v>
      </c>
      <c r="R28" s="1">
        <v>416414.38426000002</v>
      </c>
      <c r="S28" s="1">
        <v>323572.87574999989</v>
      </c>
      <c r="T28" s="1">
        <v>92841.508510000131</v>
      </c>
      <c r="U28" s="1">
        <v>439971.86170000001</v>
      </c>
      <c r="V28" s="1">
        <v>342323.88589999999</v>
      </c>
      <c r="W28" s="1">
        <v>97647.975800000015</v>
      </c>
      <c r="X28" s="1">
        <v>373581.49401000002</v>
      </c>
      <c r="Y28" s="1">
        <v>427933.25939999998</v>
      </c>
      <c r="Z28" s="1">
        <v>-54351.765389999957</v>
      </c>
      <c r="AA28" s="1">
        <v>495770.33513999998</v>
      </c>
      <c r="AB28" s="1">
        <v>418646.73728</v>
      </c>
      <c r="AC28" s="1">
        <v>77123.59785999998</v>
      </c>
      <c r="AD28" s="1">
        <v>340831.11748999998</v>
      </c>
      <c r="AE28" s="1">
        <v>374741.60174000001</v>
      </c>
      <c r="AF28" s="1">
        <v>-33910.484250000038</v>
      </c>
      <c r="AG28" s="1">
        <v>294809.22561999998</v>
      </c>
      <c r="AH28" s="1">
        <v>446359.29924999998</v>
      </c>
      <c r="AI28" s="1">
        <v>-151550.07363</v>
      </c>
      <c r="AJ28" s="1">
        <v>321207.34323</v>
      </c>
      <c r="AK28" s="1">
        <v>507007.12218000001</v>
      </c>
      <c r="AL28" s="1">
        <v>-185799.77895000001</v>
      </c>
    </row>
    <row r="29" spans="1:38" x14ac:dyDescent="0.25">
      <c r="A29" s="8" t="s">
        <v>53</v>
      </c>
      <c r="B29" s="2" t="s">
        <v>54</v>
      </c>
      <c r="C29" s="1">
        <v>278039.84321999998</v>
      </c>
      <c r="D29" s="1">
        <v>363732.92498999991</v>
      </c>
      <c r="E29" s="1">
        <v>-85693.081769999932</v>
      </c>
      <c r="F29" s="1">
        <v>266661.18150000001</v>
      </c>
      <c r="G29" s="1">
        <v>306699.30799</v>
      </c>
      <c r="H29" s="1">
        <v>-40038.126489999995</v>
      </c>
      <c r="I29" s="1">
        <v>382952.12818</v>
      </c>
      <c r="J29" s="1">
        <v>353780.55791999999</v>
      </c>
      <c r="K29" s="1">
        <v>29171.570260000008</v>
      </c>
      <c r="L29" s="1">
        <v>404073.33003000001</v>
      </c>
      <c r="M29" s="1">
        <v>342605.18670000002</v>
      </c>
      <c r="N29" s="1">
        <v>61468.143329999992</v>
      </c>
      <c r="O29" s="1">
        <v>400959.59298000002</v>
      </c>
      <c r="P29" s="1">
        <v>327503.56116999988</v>
      </c>
      <c r="Q29" s="1">
        <v>73456.031810000131</v>
      </c>
      <c r="R29" s="1">
        <v>420000.34620999999</v>
      </c>
      <c r="S29" s="1">
        <v>348740.69679000002</v>
      </c>
      <c r="T29" s="1">
        <v>71259.649419999972</v>
      </c>
      <c r="U29" s="1">
        <v>428848.25591000001</v>
      </c>
      <c r="V29" s="1">
        <v>373117.68541999999</v>
      </c>
      <c r="W29" s="1">
        <v>55730.570490000013</v>
      </c>
      <c r="X29" s="1">
        <v>396508.96448999998</v>
      </c>
      <c r="Y29" s="1">
        <v>454245.16573000001</v>
      </c>
      <c r="Z29" s="1">
        <v>-57736.201240000024</v>
      </c>
      <c r="AA29" s="1">
        <v>481198.46393000003</v>
      </c>
      <c r="AB29" s="1">
        <v>455657.08276999998</v>
      </c>
      <c r="AC29" s="1">
        <v>25541.381160000048</v>
      </c>
      <c r="AD29" s="1">
        <v>371981.30712000001</v>
      </c>
      <c r="AE29" s="1">
        <v>371115.14746000001</v>
      </c>
      <c r="AF29" s="1">
        <v>866.15966000000481</v>
      </c>
      <c r="AG29" s="1">
        <v>329376.89195999998</v>
      </c>
      <c r="AH29" s="1">
        <v>480685.35151000001</v>
      </c>
      <c r="AI29" s="1">
        <v>-151308.45955000003</v>
      </c>
      <c r="AJ29" s="1">
        <v>370946.09993999999</v>
      </c>
      <c r="AK29" s="1">
        <v>590888.11705999996</v>
      </c>
      <c r="AL29" s="1">
        <v>-219942.01711999997</v>
      </c>
    </row>
    <row r="30" spans="1:38" x14ac:dyDescent="0.25">
      <c r="A30" s="8" t="s">
        <v>55</v>
      </c>
      <c r="B30" s="2" t="s">
        <v>56</v>
      </c>
      <c r="C30" s="1">
        <v>294907.97492000001</v>
      </c>
      <c r="D30" s="1">
        <v>429808.76108000008</v>
      </c>
      <c r="E30" s="1">
        <v>-134900.78616000008</v>
      </c>
      <c r="F30" s="1">
        <v>255795.82371999999</v>
      </c>
      <c r="G30" s="1">
        <v>389862.70965999999</v>
      </c>
      <c r="H30" s="1">
        <v>-134066.88594000001</v>
      </c>
      <c r="I30" s="1">
        <v>347573.30391000002</v>
      </c>
      <c r="J30" s="1">
        <v>457443.92336000007</v>
      </c>
      <c r="K30" s="1">
        <v>-109870.61945000006</v>
      </c>
      <c r="L30" s="1">
        <v>411127.24301999988</v>
      </c>
      <c r="M30" s="1">
        <v>425916.21646999998</v>
      </c>
      <c r="N30" s="1">
        <v>-14788.973450000107</v>
      </c>
      <c r="O30" s="1">
        <v>388637.97577000002</v>
      </c>
      <c r="P30" s="1">
        <v>380837.89934</v>
      </c>
      <c r="Q30" s="1">
        <v>7800.0764300000155</v>
      </c>
      <c r="R30" s="1">
        <v>449103.07111999998</v>
      </c>
      <c r="S30" s="1">
        <v>410117.34201999998</v>
      </c>
      <c r="T30" s="1">
        <v>38985.729099999997</v>
      </c>
      <c r="U30" s="1">
        <v>453252.92069</v>
      </c>
      <c r="V30" s="1">
        <v>425730.25623</v>
      </c>
      <c r="W30" s="1">
        <v>27522.66446</v>
      </c>
      <c r="X30" s="1">
        <v>313342.37277999998</v>
      </c>
      <c r="Y30" s="1">
        <v>468535.81209000002</v>
      </c>
      <c r="Z30" s="1">
        <v>-155193.43931000005</v>
      </c>
      <c r="AA30" s="1">
        <v>473455.25417999999</v>
      </c>
      <c r="AB30" s="1">
        <v>448613.82827</v>
      </c>
      <c r="AC30" s="1">
        <v>24841.425909999991</v>
      </c>
      <c r="AD30" s="1">
        <v>308822.95945999998</v>
      </c>
      <c r="AE30" s="1">
        <v>410690.73454999999</v>
      </c>
      <c r="AF30" s="1">
        <v>-101867.77509000001</v>
      </c>
      <c r="AG30" s="1">
        <v>260974.31294</v>
      </c>
      <c r="AH30" s="1">
        <v>406362.86351</v>
      </c>
      <c r="AI30" s="1">
        <v>-145388.55056999999</v>
      </c>
      <c r="AJ30" s="1">
        <v>280972.40480999998</v>
      </c>
      <c r="AK30" s="1">
        <v>478255.4437</v>
      </c>
      <c r="AL30" s="1">
        <v>-197283.03889000003</v>
      </c>
    </row>
    <row r="31" spans="1:38" x14ac:dyDescent="0.25">
      <c r="A31" s="8" t="s">
        <v>57</v>
      </c>
      <c r="B31" s="2" t="s">
        <v>58</v>
      </c>
      <c r="C31" s="1">
        <v>180104.55012</v>
      </c>
      <c r="D31" s="1">
        <v>193409.52830999999</v>
      </c>
      <c r="E31" s="1">
        <v>-13304.978189999994</v>
      </c>
      <c r="F31" s="1">
        <v>164105.10272</v>
      </c>
      <c r="G31" s="1">
        <v>165944.81669000001</v>
      </c>
      <c r="H31" s="1">
        <v>-1839.7139700000116</v>
      </c>
      <c r="I31" s="1">
        <v>213965.1397</v>
      </c>
      <c r="J31" s="1">
        <v>196503.72797000001</v>
      </c>
      <c r="K31" s="1">
        <v>17461.411729999993</v>
      </c>
      <c r="L31" s="1">
        <v>249647.476</v>
      </c>
      <c r="M31" s="1">
        <v>198254.39627</v>
      </c>
      <c r="N31" s="1">
        <v>51393.079729999998</v>
      </c>
      <c r="O31" s="1">
        <v>229884.19378999999</v>
      </c>
      <c r="P31" s="1">
        <v>190366.70796</v>
      </c>
      <c r="Q31" s="1">
        <v>39517.485829999991</v>
      </c>
      <c r="R31" s="1">
        <v>267239.00364000001</v>
      </c>
      <c r="S31" s="1">
        <v>207212.30342000001</v>
      </c>
      <c r="T31" s="1">
        <v>60026.700219999999</v>
      </c>
      <c r="U31" s="1">
        <v>280560.05105000001</v>
      </c>
      <c r="V31" s="1">
        <v>230159.37439000001</v>
      </c>
      <c r="W31" s="1">
        <v>50400.676659999997</v>
      </c>
      <c r="X31" s="1">
        <v>254281.46906</v>
      </c>
      <c r="Y31" s="1">
        <v>296733.46610999998</v>
      </c>
      <c r="Z31" s="1">
        <v>-42451.997049999976</v>
      </c>
      <c r="AA31" s="1">
        <v>293176.40905000002</v>
      </c>
      <c r="AB31" s="1">
        <v>277359.23248000001</v>
      </c>
      <c r="AC31" s="1">
        <v>15817.176570000011</v>
      </c>
      <c r="AD31" s="1">
        <v>231556.88081</v>
      </c>
      <c r="AE31" s="1">
        <v>257229.74712000001</v>
      </c>
      <c r="AF31" s="1">
        <v>-25672.866310000012</v>
      </c>
      <c r="AG31" s="1">
        <v>218869.21865</v>
      </c>
      <c r="AH31" s="1">
        <v>300034.33834000002</v>
      </c>
      <c r="AI31" s="1">
        <v>-81165.119690000021</v>
      </c>
      <c r="AJ31" s="1">
        <v>244883.43101999999</v>
      </c>
      <c r="AK31" s="1">
        <v>328741.68523</v>
      </c>
      <c r="AL31" s="1">
        <v>-83858.254210000014</v>
      </c>
    </row>
    <row r="32" spans="1:38" x14ac:dyDescent="0.25">
      <c r="A32" s="8" t="s">
        <v>59</v>
      </c>
      <c r="B32" s="2" t="s">
        <v>60</v>
      </c>
      <c r="C32" s="1">
        <v>9946169.4527199995</v>
      </c>
      <c r="D32" s="1">
        <v>7125977.3372499989</v>
      </c>
      <c r="E32" s="1">
        <v>2820192.1154700005</v>
      </c>
      <c r="F32" s="1">
        <v>9076770.7347800005</v>
      </c>
      <c r="G32" s="1">
        <v>6834092.6076099994</v>
      </c>
      <c r="H32" s="1">
        <v>2242678.1271700012</v>
      </c>
      <c r="I32" s="1">
        <v>11251582.44348</v>
      </c>
      <c r="J32" s="1">
        <v>7793341.9274399998</v>
      </c>
      <c r="K32" s="1">
        <v>3458240.5160400001</v>
      </c>
      <c r="L32" s="1">
        <v>9089828.9473100007</v>
      </c>
      <c r="M32" s="1">
        <v>7327825.5668800008</v>
      </c>
      <c r="N32" s="1">
        <v>1762003.3804299999</v>
      </c>
      <c r="O32" s="1">
        <v>7659824.5894799996</v>
      </c>
      <c r="P32" s="1">
        <v>6631439.4926000014</v>
      </c>
      <c r="Q32" s="1">
        <v>1028385.0968799982</v>
      </c>
      <c r="R32" s="1">
        <v>9253217.8458099999</v>
      </c>
      <c r="S32" s="1">
        <v>8252686.6920699999</v>
      </c>
      <c r="T32" s="1">
        <v>1000531.15374</v>
      </c>
      <c r="U32" s="1">
        <v>9373630.7232900001</v>
      </c>
      <c r="V32" s="1">
        <v>8815835.8629999999</v>
      </c>
      <c r="W32" s="1">
        <v>557794.86029000022</v>
      </c>
      <c r="X32" s="1">
        <v>10517729.582250001</v>
      </c>
      <c r="Y32" s="1">
        <v>8250681.2951300004</v>
      </c>
      <c r="Z32" s="1">
        <v>2267048.2871200005</v>
      </c>
      <c r="AA32" s="1">
        <v>10565998.16241</v>
      </c>
      <c r="AB32" s="1">
        <v>7929574.3478899999</v>
      </c>
      <c r="AC32" s="1">
        <v>2636423.8145200005</v>
      </c>
      <c r="AD32" s="1">
        <v>9854305.1715799998</v>
      </c>
      <c r="AE32" s="1">
        <v>7233640.7045600004</v>
      </c>
      <c r="AF32" s="1">
        <v>2620664.4670199994</v>
      </c>
      <c r="AG32" s="1">
        <v>13862722.133090001</v>
      </c>
      <c r="AH32" s="1">
        <v>9014371.1334700007</v>
      </c>
      <c r="AI32" s="1">
        <v>4848350.9996199999</v>
      </c>
      <c r="AJ32" s="1">
        <v>18616964.301479999</v>
      </c>
      <c r="AK32" s="1">
        <v>12328042.93526</v>
      </c>
      <c r="AL32" s="1">
        <v>6288921.3662199993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X4:Z4"/>
    <mergeCell ref="AJ4:AL4"/>
    <mergeCell ref="AG4:AI4"/>
    <mergeCell ref="AA4:AC4"/>
    <mergeCell ref="AD4:AF4"/>
    <mergeCell ref="A6:B6"/>
    <mergeCell ref="A4:A5"/>
    <mergeCell ref="B4:B5"/>
    <mergeCell ref="C4:E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C3" s="9"/>
      <c r="S3" s="7"/>
      <c r="AL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f>SUM(C7:C33)</f>
        <v>19469327.405529998</v>
      </c>
      <c r="D6" s="4">
        <f>SUM(D7:D33)</f>
        <v>19295167.245459996</v>
      </c>
      <c r="E6" s="4">
        <f>SUM(E7:E33)</f>
        <v>174160.16006999835</v>
      </c>
      <c r="F6" s="4">
        <f t="shared" ref="F6:AL6" si="0">SUM(F7:F33)</f>
        <v>33432506.190520003</v>
      </c>
      <c r="G6" s="4">
        <f t="shared" si="0"/>
        <v>32946269.830910001</v>
      </c>
      <c r="H6" s="4">
        <f t="shared" si="0"/>
        <v>486236.35961000249</v>
      </c>
      <c r="I6" s="4">
        <f t="shared" si="0"/>
        <v>28640522.203349996</v>
      </c>
      <c r="J6" s="4">
        <f t="shared" si="0"/>
        <v>29209165.846679993</v>
      </c>
      <c r="K6" s="4">
        <f t="shared" si="0"/>
        <v>-568643.64332999848</v>
      </c>
      <c r="L6" s="4">
        <f t="shared" si="0"/>
        <v>23705964.012459997</v>
      </c>
      <c r="M6" s="4">
        <f t="shared" si="0"/>
        <v>22485164.167649999</v>
      </c>
      <c r="N6" s="4">
        <f t="shared" si="0"/>
        <v>1220799.8448099988</v>
      </c>
      <c r="O6" s="4">
        <f t="shared" si="0"/>
        <v>18887422.016690001</v>
      </c>
      <c r="P6" s="4">
        <f t="shared" si="0"/>
        <v>18925385.853720002</v>
      </c>
      <c r="Q6" s="4">
        <f t="shared" si="0"/>
        <v>-37963.837030000985</v>
      </c>
      <c r="R6" s="4">
        <f t="shared" si="0"/>
        <v>19322488.041209999</v>
      </c>
      <c r="S6" s="4">
        <f t="shared" si="0"/>
        <v>19358685.396249998</v>
      </c>
      <c r="T6" s="4">
        <f t="shared" si="0"/>
        <v>-36197.355039999355</v>
      </c>
      <c r="U6" s="4">
        <f t="shared" si="0"/>
        <v>25192000.452849999</v>
      </c>
      <c r="V6" s="4">
        <f t="shared" si="0"/>
        <v>24726517.172180004</v>
      </c>
      <c r="W6" s="4">
        <f t="shared" si="0"/>
        <v>465483.28067000071</v>
      </c>
      <c r="X6" s="4">
        <f t="shared" si="0"/>
        <v>17990414.26788</v>
      </c>
      <c r="Y6" s="4">
        <f t="shared" si="0"/>
        <v>18432001.005779997</v>
      </c>
      <c r="Z6" s="4">
        <f t="shared" si="0"/>
        <v>-441586.73789999913</v>
      </c>
      <c r="AA6" s="4">
        <f t="shared" si="0"/>
        <v>21278176.010880001</v>
      </c>
      <c r="AB6" s="4">
        <f t="shared" si="0"/>
        <v>20587348.413169999</v>
      </c>
      <c r="AC6" s="4">
        <f t="shared" si="0"/>
        <v>690827.59771000058</v>
      </c>
      <c r="AD6" s="4">
        <f t="shared" si="0"/>
        <v>18987084.163690001</v>
      </c>
      <c r="AE6" s="4">
        <f t="shared" si="0"/>
        <v>19221692.160190001</v>
      </c>
      <c r="AF6" s="4">
        <f t="shared" si="0"/>
        <v>-234607.99650000036</v>
      </c>
      <c r="AG6" s="4">
        <f t="shared" si="0"/>
        <v>19000562.776080001</v>
      </c>
      <c r="AH6" s="4">
        <f t="shared" si="0"/>
        <v>19509493.744649995</v>
      </c>
      <c r="AI6" s="4">
        <f t="shared" si="0"/>
        <v>-508930.96856999956</v>
      </c>
      <c r="AJ6" s="4">
        <f t="shared" si="0"/>
        <v>22574289.036689997</v>
      </c>
      <c r="AK6" s="4">
        <f t="shared" si="0"/>
        <v>22241403.970630001</v>
      </c>
      <c r="AL6" s="4">
        <f t="shared" si="0"/>
        <v>332885.06606000056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f>C7-D7</f>
        <v>0</v>
      </c>
      <c r="F7" s="1">
        <v>0</v>
      </c>
      <c r="G7" s="1">
        <v>0</v>
      </c>
      <c r="H7" s="1">
        <f>F7-G7</f>
        <v>0</v>
      </c>
      <c r="I7" s="1">
        <v>0</v>
      </c>
      <c r="J7" s="1">
        <v>0</v>
      </c>
      <c r="K7" s="1">
        <f>I7-J7</f>
        <v>0</v>
      </c>
      <c r="L7" s="1">
        <v>0</v>
      </c>
      <c r="M7" s="1">
        <v>0</v>
      </c>
      <c r="N7" s="1">
        <f>L7-M7</f>
        <v>0</v>
      </c>
      <c r="O7" s="1">
        <v>0</v>
      </c>
      <c r="P7" s="1">
        <v>0</v>
      </c>
      <c r="Q7" s="1">
        <f>O7-P7</f>
        <v>0</v>
      </c>
      <c r="R7" s="1">
        <v>0</v>
      </c>
      <c r="S7" s="1">
        <v>0</v>
      </c>
      <c r="T7" s="1">
        <f>R7-S7</f>
        <v>0</v>
      </c>
      <c r="U7" s="1">
        <v>0</v>
      </c>
      <c r="V7" s="1">
        <v>0</v>
      </c>
      <c r="W7" s="1">
        <f>U7-V7</f>
        <v>0</v>
      </c>
      <c r="X7" s="1">
        <v>0</v>
      </c>
      <c r="Y7" s="1">
        <v>0</v>
      </c>
      <c r="Z7" s="1">
        <f>X7-Y7</f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f>AG7-AH7</f>
        <v>0</v>
      </c>
      <c r="AJ7" s="1">
        <v>0</v>
      </c>
      <c r="AK7" s="1">
        <v>0</v>
      </c>
      <c r="AL7" s="1">
        <f>AJ7-AK7</f>
        <v>0</v>
      </c>
    </row>
    <row r="8" spans="1:38" x14ac:dyDescent="0.25">
      <c r="A8" s="8" t="s">
        <v>11</v>
      </c>
      <c r="B8" s="2" t="s">
        <v>12</v>
      </c>
      <c r="C8" s="1">
        <v>142732.44448000001</v>
      </c>
      <c r="D8" s="1">
        <v>302785.46808000002</v>
      </c>
      <c r="E8" s="1">
        <f t="shared" ref="E8:E33" si="1">C8-D8</f>
        <v>-160053.02360000001</v>
      </c>
      <c r="F8" s="1">
        <v>261575.42116999999</v>
      </c>
      <c r="G8" s="1">
        <v>584000.82825000002</v>
      </c>
      <c r="H8" s="1">
        <f t="shared" ref="H8:H33" si="2">F8-G8</f>
        <v>-322425.40708000003</v>
      </c>
      <c r="I8" s="1">
        <v>204933.92533999999</v>
      </c>
      <c r="J8" s="1">
        <v>509808.30278999999</v>
      </c>
      <c r="K8" s="1">
        <f t="shared" ref="K8:K33" si="3">I8-J8</f>
        <v>-304874.37745000003</v>
      </c>
      <c r="L8" s="1">
        <v>232605.26245000001</v>
      </c>
      <c r="M8" s="1">
        <v>372659.65558999998</v>
      </c>
      <c r="N8" s="1">
        <f t="shared" ref="N8:N33" si="4">L8-M8</f>
        <v>-140054.39313999997</v>
      </c>
      <c r="O8" s="1">
        <v>225435.57947999999</v>
      </c>
      <c r="P8" s="1">
        <v>318633.40418000001</v>
      </c>
      <c r="Q8" s="1">
        <f t="shared" ref="Q8:Q33" si="5">O8-P8</f>
        <v>-93197.824700000026</v>
      </c>
      <c r="R8" s="1">
        <v>251132.9106</v>
      </c>
      <c r="S8" s="1">
        <v>345432.52162999997</v>
      </c>
      <c r="T8" s="1">
        <f t="shared" ref="T8:T33" si="6">R8-S8</f>
        <v>-94299.611029999971</v>
      </c>
      <c r="U8" s="1">
        <v>263780.89925999998</v>
      </c>
      <c r="V8" s="1">
        <v>423150.22376999998</v>
      </c>
      <c r="W8" s="1">
        <f t="shared" ref="W8:W33" si="7">U8-V8</f>
        <v>-159369.32451000001</v>
      </c>
      <c r="X8" s="1">
        <v>253777.00245</v>
      </c>
      <c r="Y8" s="1">
        <v>321911.08772000001</v>
      </c>
      <c r="Z8" s="1">
        <f t="shared" ref="Z8:Z33" si="8">X8-Y8</f>
        <v>-68134.08527000001</v>
      </c>
      <c r="AA8" s="1">
        <v>280228.81417000003</v>
      </c>
      <c r="AB8" s="1">
        <v>341986.80553000001</v>
      </c>
      <c r="AC8" s="1">
        <f t="shared" ref="AC8:AC33" si="9">AA8-AB8</f>
        <v>-61757.991359999985</v>
      </c>
      <c r="AD8" s="1">
        <v>278221.07503000001</v>
      </c>
      <c r="AE8" s="1">
        <v>344026.52312999999</v>
      </c>
      <c r="AF8" s="1">
        <f t="shared" ref="AF8:AF33" si="10">AD8-AE8</f>
        <v>-65805.44809999998</v>
      </c>
      <c r="AG8" s="1">
        <v>274505.88433999999</v>
      </c>
      <c r="AH8" s="1">
        <v>343682.91856999998</v>
      </c>
      <c r="AI8" s="1">
        <f t="shared" ref="AI8:AI33" si="11">AG8-AH8</f>
        <v>-69177.03422999999</v>
      </c>
      <c r="AJ8" s="1">
        <v>305817.28484999988</v>
      </c>
      <c r="AK8" s="1">
        <v>388358.61742999998</v>
      </c>
      <c r="AL8" s="1">
        <f t="shared" ref="AL8:AL33" si="12">AJ8-AK8</f>
        <v>-82541.332580000104</v>
      </c>
    </row>
    <row r="9" spans="1:38" x14ac:dyDescent="0.25">
      <c r="A9" s="8" t="s">
        <v>13</v>
      </c>
      <c r="B9" s="2" t="s">
        <v>14</v>
      </c>
      <c r="C9" s="1">
        <v>87894.005379999988</v>
      </c>
      <c r="D9" s="1">
        <v>174949.94357</v>
      </c>
      <c r="E9" s="1">
        <f t="shared" si="1"/>
        <v>-87055.938190000015</v>
      </c>
      <c r="F9" s="1">
        <v>217159.67108999999</v>
      </c>
      <c r="G9" s="1">
        <v>370793.67333999998</v>
      </c>
      <c r="H9" s="1">
        <f t="shared" si="2"/>
        <v>-153634.00224999999</v>
      </c>
      <c r="I9" s="1">
        <v>122976.61648</v>
      </c>
      <c r="J9" s="1">
        <v>287306.91409999999</v>
      </c>
      <c r="K9" s="1">
        <f t="shared" si="3"/>
        <v>-164330.29762</v>
      </c>
      <c r="L9" s="1">
        <v>132881.89303000001</v>
      </c>
      <c r="M9" s="1">
        <v>194525.65601999999</v>
      </c>
      <c r="N9" s="1">
        <f t="shared" si="4"/>
        <v>-61643.762989999988</v>
      </c>
      <c r="O9" s="1">
        <v>168700.62794999999</v>
      </c>
      <c r="P9" s="1">
        <v>167167.92647999999</v>
      </c>
      <c r="Q9" s="1">
        <f t="shared" si="5"/>
        <v>1532.70147</v>
      </c>
      <c r="R9" s="1">
        <v>164051.14129</v>
      </c>
      <c r="S9" s="1">
        <v>183193.92426999999</v>
      </c>
      <c r="T9" s="1">
        <f t="shared" si="6"/>
        <v>-19142.782979999989</v>
      </c>
      <c r="U9" s="1">
        <v>166247.72016</v>
      </c>
      <c r="V9" s="1">
        <v>224547.83841999999</v>
      </c>
      <c r="W9" s="1">
        <f t="shared" si="7"/>
        <v>-58300.118259999988</v>
      </c>
      <c r="X9" s="1">
        <v>158721.22451</v>
      </c>
      <c r="Y9" s="1">
        <v>171487.36554</v>
      </c>
      <c r="Z9" s="1">
        <f t="shared" si="8"/>
        <v>-12766.141029999999</v>
      </c>
      <c r="AA9" s="1">
        <v>196727.16016</v>
      </c>
      <c r="AB9" s="1">
        <v>167177.334</v>
      </c>
      <c r="AC9" s="1">
        <f t="shared" si="9"/>
        <v>29549.826159999997</v>
      </c>
      <c r="AD9" s="1">
        <v>162299.20830999999</v>
      </c>
      <c r="AE9" s="1">
        <v>166130.0012</v>
      </c>
      <c r="AF9" s="1">
        <f t="shared" si="10"/>
        <v>-3830.7928900000115</v>
      </c>
      <c r="AG9" s="1">
        <v>158954.37419</v>
      </c>
      <c r="AH9" s="1">
        <v>186135.51973999999</v>
      </c>
      <c r="AI9" s="1">
        <f t="shared" si="11"/>
        <v>-27181.145549999987</v>
      </c>
      <c r="AJ9" s="1">
        <v>182783.45266000001</v>
      </c>
      <c r="AK9" s="1">
        <v>201322.64575</v>
      </c>
      <c r="AL9" s="1">
        <f t="shared" si="12"/>
        <v>-18539.193089999986</v>
      </c>
    </row>
    <row r="10" spans="1:38" x14ac:dyDescent="0.25">
      <c r="A10" s="8" t="s">
        <v>15</v>
      </c>
      <c r="B10" s="2" t="s">
        <v>16</v>
      </c>
      <c r="C10" s="1">
        <v>3262029.3548599998</v>
      </c>
      <c r="D10" s="1">
        <v>1556395.31553</v>
      </c>
      <c r="E10" s="1">
        <f t="shared" si="1"/>
        <v>1705634.0393299998</v>
      </c>
      <c r="F10" s="1">
        <v>6649372.3548700009</v>
      </c>
      <c r="G10" s="1">
        <v>2742986.3348699999</v>
      </c>
      <c r="H10" s="1">
        <f t="shared" si="2"/>
        <v>3906386.0200000009</v>
      </c>
      <c r="I10" s="1">
        <v>5997973.8912400007</v>
      </c>
      <c r="J10" s="1">
        <v>2812337.3814900001</v>
      </c>
      <c r="K10" s="1">
        <f t="shared" si="3"/>
        <v>3185636.5097500007</v>
      </c>
      <c r="L10" s="1">
        <v>5248375.1233399985</v>
      </c>
      <c r="M10" s="1">
        <v>2789149.5304200002</v>
      </c>
      <c r="N10" s="1">
        <f t="shared" si="4"/>
        <v>2459225.5929199983</v>
      </c>
      <c r="O10" s="1">
        <v>2963462.8821</v>
      </c>
      <c r="P10" s="1">
        <v>1781266.0383599999</v>
      </c>
      <c r="Q10" s="1">
        <f t="shared" si="5"/>
        <v>1182196.8437400002</v>
      </c>
      <c r="R10" s="1">
        <v>3019855.3091600002</v>
      </c>
      <c r="S10" s="1">
        <v>1855759.9886</v>
      </c>
      <c r="T10" s="1">
        <f t="shared" si="6"/>
        <v>1164095.3205600001</v>
      </c>
      <c r="U10" s="1">
        <v>4893375.4013799997</v>
      </c>
      <c r="V10" s="1">
        <v>2413691.0526299998</v>
      </c>
      <c r="W10" s="1">
        <f t="shared" si="7"/>
        <v>2479684.3487499999</v>
      </c>
      <c r="X10" s="1">
        <v>3196068.31739</v>
      </c>
      <c r="Y10" s="1">
        <v>2251985.9785099998</v>
      </c>
      <c r="Z10" s="1">
        <f t="shared" si="8"/>
        <v>944082.33888000017</v>
      </c>
      <c r="AA10" s="1">
        <v>2827419.3178900001</v>
      </c>
      <c r="AB10" s="1">
        <v>1682159.4659899999</v>
      </c>
      <c r="AC10" s="1">
        <f t="shared" si="9"/>
        <v>1145259.8519000001</v>
      </c>
      <c r="AD10" s="1">
        <v>2392637.2926599998</v>
      </c>
      <c r="AE10" s="1">
        <v>1717632.0135900001</v>
      </c>
      <c r="AF10" s="1">
        <f t="shared" si="10"/>
        <v>675005.2790699997</v>
      </c>
      <c r="AG10" s="1">
        <v>3058534.9587300001</v>
      </c>
      <c r="AH10" s="1">
        <v>1689215.6546799999</v>
      </c>
      <c r="AI10" s="1">
        <f t="shared" si="11"/>
        <v>1369319.3040500002</v>
      </c>
      <c r="AJ10" s="1">
        <v>3093271.7589500002</v>
      </c>
      <c r="AK10" s="1">
        <v>2099098.9104900002</v>
      </c>
      <c r="AL10" s="1">
        <f t="shared" si="12"/>
        <v>994172.84846000001</v>
      </c>
    </row>
    <row r="11" spans="1:38" x14ac:dyDescent="0.25">
      <c r="A11" s="8" t="s">
        <v>17</v>
      </c>
      <c r="B11" s="2" t="s">
        <v>18</v>
      </c>
      <c r="C11" s="1">
        <v>154797.09213</v>
      </c>
      <c r="D11" s="1">
        <v>375913.21372000012</v>
      </c>
      <c r="E11" s="1">
        <f t="shared" si="1"/>
        <v>-221116.12159000011</v>
      </c>
      <c r="F11" s="1">
        <v>254301.20165</v>
      </c>
      <c r="G11" s="1">
        <v>614523.17182000005</v>
      </c>
      <c r="H11" s="1">
        <f t="shared" si="2"/>
        <v>-360221.97017000004</v>
      </c>
      <c r="I11" s="1">
        <v>196726.83942</v>
      </c>
      <c r="J11" s="1">
        <v>530150.27863000007</v>
      </c>
      <c r="K11" s="1">
        <f t="shared" si="3"/>
        <v>-333423.4392100001</v>
      </c>
      <c r="L11" s="1">
        <v>212961.53739000001</v>
      </c>
      <c r="M11" s="1">
        <v>457322.59954999998</v>
      </c>
      <c r="N11" s="1">
        <f t="shared" si="4"/>
        <v>-244361.06215999997</v>
      </c>
      <c r="O11" s="1">
        <v>207225.33853000001</v>
      </c>
      <c r="P11" s="1">
        <v>404616.19031000009</v>
      </c>
      <c r="Q11" s="1">
        <f t="shared" si="5"/>
        <v>-197390.85178000008</v>
      </c>
      <c r="R11" s="1">
        <v>207908.61631000001</v>
      </c>
      <c r="S11" s="1">
        <v>623604.22985999996</v>
      </c>
      <c r="T11" s="1">
        <f t="shared" si="6"/>
        <v>-415695.61354999995</v>
      </c>
      <c r="U11" s="1">
        <v>226198.23791</v>
      </c>
      <c r="V11" s="1">
        <v>505118.78181000001</v>
      </c>
      <c r="W11" s="1">
        <f t="shared" si="7"/>
        <v>-278920.54390000005</v>
      </c>
      <c r="X11" s="1">
        <v>228025.27144000001</v>
      </c>
      <c r="Y11" s="1">
        <v>478045.76390000002</v>
      </c>
      <c r="Z11" s="1">
        <f t="shared" si="8"/>
        <v>-250020.49246000001</v>
      </c>
      <c r="AA11" s="1">
        <v>288605.62274000002</v>
      </c>
      <c r="AB11" s="1">
        <v>477366.31681999989</v>
      </c>
      <c r="AC11" s="1">
        <f t="shared" si="9"/>
        <v>-188760.69407999987</v>
      </c>
      <c r="AD11" s="1">
        <v>319083.01870999997</v>
      </c>
      <c r="AE11" s="1">
        <v>508193.28880999988</v>
      </c>
      <c r="AF11" s="1">
        <f t="shared" si="10"/>
        <v>-189110.27009999991</v>
      </c>
      <c r="AG11" s="1">
        <v>343748.91409999988</v>
      </c>
      <c r="AH11" s="1">
        <v>551633.10246000008</v>
      </c>
      <c r="AI11" s="1">
        <f t="shared" si="11"/>
        <v>-207884.1883600002</v>
      </c>
      <c r="AJ11" s="1">
        <v>391166.46758</v>
      </c>
      <c r="AK11" s="1">
        <v>643276.04863999994</v>
      </c>
      <c r="AL11" s="1">
        <f t="shared" si="12"/>
        <v>-252109.58105999994</v>
      </c>
    </row>
    <row r="12" spans="1:38" x14ac:dyDescent="0.25">
      <c r="A12" s="8" t="s">
        <v>19</v>
      </c>
      <c r="B12" s="2" t="s">
        <v>20</v>
      </c>
      <c r="C12" s="1">
        <v>85898.414230000009</v>
      </c>
      <c r="D12" s="1">
        <v>191431.39261000001</v>
      </c>
      <c r="E12" s="1">
        <f t="shared" si="1"/>
        <v>-105532.97838</v>
      </c>
      <c r="F12" s="1">
        <v>162989.80510999999</v>
      </c>
      <c r="G12" s="1">
        <v>380680.29903000011</v>
      </c>
      <c r="H12" s="1">
        <f t="shared" si="2"/>
        <v>-217690.49392000012</v>
      </c>
      <c r="I12" s="1">
        <v>135889.86968999999</v>
      </c>
      <c r="J12" s="1">
        <v>319622.08723</v>
      </c>
      <c r="K12" s="1">
        <f t="shared" si="3"/>
        <v>-183732.21754000001</v>
      </c>
      <c r="L12" s="1">
        <v>152521.87748</v>
      </c>
      <c r="M12" s="1">
        <v>227977.38529999999</v>
      </c>
      <c r="N12" s="1">
        <f t="shared" si="4"/>
        <v>-75455.507819999999</v>
      </c>
      <c r="O12" s="1">
        <v>153630.67522999999</v>
      </c>
      <c r="P12" s="1">
        <v>194808.71797</v>
      </c>
      <c r="Q12" s="1">
        <f t="shared" si="5"/>
        <v>-41178.042740000004</v>
      </c>
      <c r="R12" s="1">
        <v>173076.58163</v>
      </c>
      <c r="S12" s="1">
        <v>220390.56193</v>
      </c>
      <c r="T12" s="1">
        <f t="shared" si="6"/>
        <v>-47313.980299999996</v>
      </c>
      <c r="U12" s="1">
        <v>171350.76259</v>
      </c>
      <c r="V12" s="1">
        <v>281954.25432000001</v>
      </c>
      <c r="W12" s="1">
        <f t="shared" si="7"/>
        <v>-110603.49173000001</v>
      </c>
      <c r="X12" s="1">
        <v>184331.20548</v>
      </c>
      <c r="Y12" s="1">
        <v>211983.57123999999</v>
      </c>
      <c r="Z12" s="1">
        <f t="shared" si="8"/>
        <v>-27652.365759999986</v>
      </c>
      <c r="AA12" s="1">
        <v>228214.78873</v>
      </c>
      <c r="AB12" s="1">
        <v>248635.58024999991</v>
      </c>
      <c r="AC12" s="1">
        <f t="shared" si="9"/>
        <v>-20420.791519999912</v>
      </c>
      <c r="AD12" s="1">
        <v>198891.21475000001</v>
      </c>
      <c r="AE12" s="1">
        <v>239591.11603999999</v>
      </c>
      <c r="AF12" s="1">
        <f t="shared" si="10"/>
        <v>-40699.90128999998</v>
      </c>
      <c r="AG12" s="1">
        <v>196034.62450999999</v>
      </c>
      <c r="AH12" s="1">
        <v>243556.36996000001</v>
      </c>
      <c r="AI12" s="1">
        <f t="shared" si="11"/>
        <v>-47521.745450000017</v>
      </c>
      <c r="AJ12" s="1">
        <v>221815.46470000001</v>
      </c>
      <c r="AK12" s="1">
        <v>255545.64584000001</v>
      </c>
      <c r="AL12" s="1">
        <f t="shared" si="12"/>
        <v>-33730.181140000001</v>
      </c>
    </row>
    <row r="13" spans="1:38" x14ac:dyDescent="0.25">
      <c r="A13" s="8" t="s">
        <v>21</v>
      </c>
      <c r="B13" s="2" t="s">
        <v>22</v>
      </c>
      <c r="C13" s="1">
        <v>142044.79759</v>
      </c>
      <c r="D13" s="1">
        <v>263074.41128</v>
      </c>
      <c r="E13" s="1">
        <f t="shared" si="1"/>
        <v>-121029.61369</v>
      </c>
      <c r="F13" s="1">
        <v>404251.57666999998</v>
      </c>
      <c r="G13" s="1">
        <v>543718.94050999999</v>
      </c>
      <c r="H13" s="1">
        <f t="shared" si="2"/>
        <v>-139467.36384000001</v>
      </c>
      <c r="I13" s="1">
        <v>256871.03633999999</v>
      </c>
      <c r="J13" s="1">
        <v>499350.95305000001</v>
      </c>
      <c r="K13" s="1">
        <f t="shared" si="3"/>
        <v>-242479.91671000002</v>
      </c>
      <c r="L13" s="1">
        <v>253576.31659999999</v>
      </c>
      <c r="M13" s="1">
        <v>357136.06422</v>
      </c>
      <c r="N13" s="1">
        <f t="shared" si="4"/>
        <v>-103559.74762000001</v>
      </c>
      <c r="O13" s="1">
        <v>288192.76617000002</v>
      </c>
      <c r="P13" s="1">
        <v>392915.21366000001</v>
      </c>
      <c r="Q13" s="1">
        <f t="shared" si="5"/>
        <v>-104722.44748999999</v>
      </c>
      <c r="R13" s="1">
        <v>320813.25997999997</v>
      </c>
      <c r="S13" s="1">
        <v>432465.36933999998</v>
      </c>
      <c r="T13" s="1">
        <f t="shared" si="6"/>
        <v>-111652.10936</v>
      </c>
      <c r="U13" s="1">
        <v>268924.69556999998</v>
      </c>
      <c r="V13" s="1">
        <v>421859.88416000002</v>
      </c>
      <c r="W13" s="1">
        <f t="shared" si="7"/>
        <v>-152935.18859000003</v>
      </c>
      <c r="X13" s="1">
        <v>307343.06890999997</v>
      </c>
      <c r="Y13" s="1">
        <v>404419.60256999999</v>
      </c>
      <c r="Z13" s="1">
        <f t="shared" si="8"/>
        <v>-97076.533660000016</v>
      </c>
      <c r="AA13" s="1">
        <v>303978.33444000001</v>
      </c>
      <c r="AB13" s="1">
        <v>381077.23116000002</v>
      </c>
      <c r="AC13" s="1">
        <f t="shared" si="9"/>
        <v>-77098.896720000019</v>
      </c>
      <c r="AD13" s="1">
        <v>278833.12407000002</v>
      </c>
      <c r="AE13" s="1">
        <v>376157.27094999998</v>
      </c>
      <c r="AF13" s="1">
        <f t="shared" si="10"/>
        <v>-97324.146879999957</v>
      </c>
      <c r="AG13" s="1">
        <v>217411.75758999999</v>
      </c>
      <c r="AH13" s="1">
        <v>303497.90415000002</v>
      </c>
      <c r="AI13" s="1">
        <f t="shared" si="11"/>
        <v>-86086.146560000023</v>
      </c>
      <c r="AJ13" s="1">
        <v>297787.88254999998</v>
      </c>
      <c r="AK13" s="1">
        <v>338394.17301999999</v>
      </c>
      <c r="AL13" s="1">
        <f t="shared" si="12"/>
        <v>-40606.290470000007</v>
      </c>
    </row>
    <row r="14" spans="1:38" x14ac:dyDescent="0.25">
      <c r="A14" s="8" t="s">
        <v>23</v>
      </c>
      <c r="B14" s="2" t="s">
        <v>24</v>
      </c>
      <c r="C14" s="1">
        <v>298003.84168999997</v>
      </c>
      <c r="D14" s="1">
        <v>603056.53761999996</v>
      </c>
      <c r="E14" s="1">
        <f t="shared" si="1"/>
        <v>-305052.69592999999</v>
      </c>
      <c r="F14" s="1">
        <v>461564.14229999989</v>
      </c>
      <c r="G14" s="1">
        <v>1076765.17992</v>
      </c>
      <c r="H14" s="1">
        <f t="shared" si="2"/>
        <v>-615201.03762000008</v>
      </c>
      <c r="I14" s="1">
        <v>366985.70052000001</v>
      </c>
      <c r="J14" s="1">
        <v>923720.65910999989</v>
      </c>
      <c r="K14" s="1">
        <f t="shared" si="3"/>
        <v>-556734.95858999994</v>
      </c>
      <c r="L14" s="1">
        <v>389995.74857</v>
      </c>
      <c r="M14" s="1">
        <v>699337.09446000005</v>
      </c>
      <c r="N14" s="1">
        <f t="shared" si="4"/>
        <v>-309341.34589000006</v>
      </c>
      <c r="O14" s="1">
        <v>398074.41808999999</v>
      </c>
      <c r="P14" s="1">
        <v>643824.16379999998</v>
      </c>
      <c r="Q14" s="1">
        <f t="shared" si="5"/>
        <v>-245749.74570999999</v>
      </c>
      <c r="R14" s="1">
        <v>386907.63965000003</v>
      </c>
      <c r="S14" s="1">
        <v>610877.73094000004</v>
      </c>
      <c r="T14" s="1">
        <f t="shared" si="6"/>
        <v>-223970.09129000001</v>
      </c>
      <c r="U14" s="1">
        <v>389601.42409999989</v>
      </c>
      <c r="V14" s="1">
        <v>729650.97181000002</v>
      </c>
      <c r="W14" s="1">
        <f t="shared" si="7"/>
        <v>-340049.54771000013</v>
      </c>
      <c r="X14" s="1">
        <v>381200.33949999989</v>
      </c>
      <c r="Y14" s="1">
        <v>577980.31501000002</v>
      </c>
      <c r="Z14" s="1">
        <f t="shared" si="8"/>
        <v>-196779.97551000013</v>
      </c>
      <c r="AA14" s="1">
        <v>455630.03512999997</v>
      </c>
      <c r="AB14" s="1">
        <v>606848.96143000002</v>
      </c>
      <c r="AC14" s="1">
        <f t="shared" si="9"/>
        <v>-151218.92630000005</v>
      </c>
      <c r="AD14" s="1">
        <v>464648.37569999998</v>
      </c>
      <c r="AE14" s="1">
        <v>636444.93312000006</v>
      </c>
      <c r="AF14" s="1">
        <f t="shared" si="10"/>
        <v>-171796.55742000008</v>
      </c>
      <c r="AG14" s="1">
        <v>467308.26659000001</v>
      </c>
      <c r="AH14" s="1">
        <v>645339.96438999986</v>
      </c>
      <c r="AI14" s="1">
        <f t="shared" si="11"/>
        <v>-178031.69779999985</v>
      </c>
      <c r="AJ14" s="1">
        <v>515850.23899999988</v>
      </c>
      <c r="AK14" s="1">
        <v>702717.95831999998</v>
      </c>
      <c r="AL14" s="1">
        <f t="shared" si="12"/>
        <v>-186867.71932000009</v>
      </c>
    </row>
    <row r="15" spans="1:38" x14ac:dyDescent="0.25">
      <c r="A15" s="8" t="s">
        <v>25</v>
      </c>
      <c r="B15" s="2" t="s">
        <v>26</v>
      </c>
      <c r="C15" s="1">
        <v>156069.71221</v>
      </c>
      <c r="D15" s="1">
        <v>362024.19990000001</v>
      </c>
      <c r="E15" s="1">
        <f t="shared" si="1"/>
        <v>-205954.48769000001</v>
      </c>
      <c r="F15" s="1">
        <v>367533.17051999999</v>
      </c>
      <c r="G15" s="1">
        <v>733930.85891000007</v>
      </c>
      <c r="H15" s="1">
        <f t="shared" si="2"/>
        <v>-366397.68839000008</v>
      </c>
      <c r="I15" s="1">
        <v>307419.61171000003</v>
      </c>
      <c r="J15" s="1">
        <v>669789.64332000015</v>
      </c>
      <c r="K15" s="1">
        <f t="shared" si="3"/>
        <v>-362370.03161000012</v>
      </c>
      <c r="L15" s="1">
        <v>298605.62575000001</v>
      </c>
      <c r="M15" s="1">
        <v>452681.1596500001</v>
      </c>
      <c r="N15" s="1">
        <f t="shared" si="4"/>
        <v>-154075.5339000001</v>
      </c>
      <c r="O15" s="1">
        <v>292127.73374</v>
      </c>
      <c r="P15" s="1">
        <v>415153.52616000012</v>
      </c>
      <c r="Q15" s="1">
        <f t="shared" si="5"/>
        <v>-123025.79242000013</v>
      </c>
      <c r="R15" s="1">
        <v>299089.69459000003</v>
      </c>
      <c r="S15" s="1">
        <v>448662.79249999998</v>
      </c>
      <c r="T15" s="1">
        <f t="shared" si="6"/>
        <v>-149573.09790999995</v>
      </c>
      <c r="U15" s="1">
        <v>319300.28571000003</v>
      </c>
      <c r="V15" s="1">
        <v>570477.17413000006</v>
      </c>
      <c r="W15" s="1">
        <f t="shared" si="7"/>
        <v>-251176.88842000003</v>
      </c>
      <c r="X15" s="1">
        <v>273602.35462</v>
      </c>
      <c r="Y15" s="1">
        <v>439551.28266000003</v>
      </c>
      <c r="Z15" s="1">
        <f t="shared" si="8"/>
        <v>-165948.92804000003</v>
      </c>
      <c r="AA15" s="1">
        <v>356070.31624999997</v>
      </c>
      <c r="AB15" s="1">
        <v>468299.41873999988</v>
      </c>
      <c r="AC15" s="1">
        <f t="shared" si="9"/>
        <v>-112229.1024899999</v>
      </c>
      <c r="AD15" s="1">
        <v>306490.67346999998</v>
      </c>
      <c r="AE15" s="1">
        <v>460792.49526</v>
      </c>
      <c r="AF15" s="1">
        <f t="shared" si="10"/>
        <v>-154301.82179000002</v>
      </c>
      <c r="AG15" s="1">
        <v>274075.64543999988</v>
      </c>
      <c r="AH15" s="1">
        <v>467745.36772999988</v>
      </c>
      <c r="AI15" s="1">
        <f t="shared" si="11"/>
        <v>-193669.72229000001</v>
      </c>
      <c r="AJ15" s="1">
        <v>324411.57204000012</v>
      </c>
      <c r="AK15" s="1">
        <v>513629.93848999991</v>
      </c>
      <c r="AL15" s="1">
        <f t="shared" si="12"/>
        <v>-189218.3664499998</v>
      </c>
    </row>
    <row r="16" spans="1:38" x14ac:dyDescent="0.25">
      <c r="A16" s="8" t="s">
        <v>27</v>
      </c>
      <c r="B16" s="2" t="s">
        <v>28</v>
      </c>
      <c r="C16" s="1">
        <v>158853.15072999999</v>
      </c>
      <c r="D16" s="1">
        <v>317228.47576</v>
      </c>
      <c r="E16" s="1">
        <f t="shared" si="1"/>
        <v>-158375.32503000001</v>
      </c>
      <c r="F16" s="1">
        <v>318098.51250999997</v>
      </c>
      <c r="G16" s="1">
        <v>577370.05259999994</v>
      </c>
      <c r="H16" s="1">
        <f t="shared" si="2"/>
        <v>-259271.54008999997</v>
      </c>
      <c r="I16" s="1">
        <v>240758.33804999999</v>
      </c>
      <c r="J16" s="1">
        <v>471849.88530999993</v>
      </c>
      <c r="K16" s="1">
        <f t="shared" si="3"/>
        <v>-231091.54725999993</v>
      </c>
      <c r="L16" s="1">
        <v>284285.75348000001</v>
      </c>
      <c r="M16" s="1">
        <v>352609.07640999992</v>
      </c>
      <c r="N16" s="1">
        <f t="shared" si="4"/>
        <v>-68323.322929999908</v>
      </c>
      <c r="O16" s="1">
        <v>297762.86966000003</v>
      </c>
      <c r="P16" s="1">
        <v>292162.53878</v>
      </c>
      <c r="Q16" s="1">
        <f t="shared" si="5"/>
        <v>5600.3308800000232</v>
      </c>
      <c r="R16" s="1">
        <v>334720.93635999999</v>
      </c>
      <c r="S16" s="1">
        <v>299744.90935999999</v>
      </c>
      <c r="T16" s="1">
        <f t="shared" si="6"/>
        <v>34976.027000000002</v>
      </c>
      <c r="U16" s="1">
        <v>309119.18643000012</v>
      </c>
      <c r="V16" s="1">
        <v>362291.09135</v>
      </c>
      <c r="W16" s="1">
        <f t="shared" si="7"/>
        <v>-53171.904919999884</v>
      </c>
      <c r="X16" s="1">
        <v>307775.41726999998</v>
      </c>
      <c r="Y16" s="1">
        <v>265449.43712000002</v>
      </c>
      <c r="Z16" s="1">
        <f t="shared" si="8"/>
        <v>42325.980149999959</v>
      </c>
      <c r="AA16" s="1">
        <v>342874.87615000003</v>
      </c>
      <c r="AB16" s="1">
        <v>288901.45481999998</v>
      </c>
      <c r="AC16" s="1">
        <f t="shared" si="9"/>
        <v>53973.421330000041</v>
      </c>
      <c r="AD16" s="1">
        <v>335337.76126</v>
      </c>
      <c r="AE16" s="1">
        <v>287529.26997999998</v>
      </c>
      <c r="AF16" s="1">
        <f t="shared" si="10"/>
        <v>47808.491280000017</v>
      </c>
      <c r="AG16" s="1">
        <v>293472.61553000001</v>
      </c>
      <c r="AH16" s="1">
        <v>311899.09211999999</v>
      </c>
      <c r="AI16" s="1">
        <f t="shared" si="11"/>
        <v>-18426.476589999977</v>
      </c>
      <c r="AJ16" s="1">
        <v>337655.22606999998</v>
      </c>
      <c r="AK16" s="1">
        <v>352462.20805999992</v>
      </c>
      <c r="AL16" s="1">
        <f t="shared" si="12"/>
        <v>-14806.981989999942</v>
      </c>
    </row>
    <row r="17" spans="1:38" x14ac:dyDescent="0.25">
      <c r="A17" s="8" t="s">
        <v>29</v>
      </c>
      <c r="B17" s="2" t="s">
        <v>30</v>
      </c>
      <c r="C17" s="1">
        <v>65129.891140000007</v>
      </c>
      <c r="D17" s="1">
        <v>160187.19850999999</v>
      </c>
      <c r="E17" s="1">
        <f t="shared" si="1"/>
        <v>-95057.30736999998</v>
      </c>
      <c r="F17" s="1">
        <v>101121.08929</v>
      </c>
      <c r="G17" s="1">
        <v>280670.53483999998</v>
      </c>
      <c r="H17" s="1">
        <f t="shared" si="2"/>
        <v>-179549.44554999997</v>
      </c>
      <c r="I17" s="1">
        <v>95279.049620000005</v>
      </c>
      <c r="J17" s="1">
        <v>253489.97935000001</v>
      </c>
      <c r="K17" s="1">
        <f t="shared" si="3"/>
        <v>-158210.92973</v>
      </c>
      <c r="L17" s="1">
        <v>102992.55876</v>
      </c>
      <c r="M17" s="1">
        <v>187249.70040999999</v>
      </c>
      <c r="N17" s="1">
        <f t="shared" si="4"/>
        <v>-84257.14164999999</v>
      </c>
      <c r="O17" s="1">
        <v>121892.22309</v>
      </c>
      <c r="P17" s="1">
        <v>162767.92416</v>
      </c>
      <c r="Q17" s="1">
        <f t="shared" si="5"/>
        <v>-40875.701069999996</v>
      </c>
      <c r="R17" s="1">
        <v>115144.42234999999</v>
      </c>
      <c r="S17" s="1">
        <v>162307.02968000001</v>
      </c>
      <c r="T17" s="1">
        <f t="shared" si="6"/>
        <v>-47162.607330000013</v>
      </c>
      <c r="U17" s="1">
        <v>123266.87427</v>
      </c>
      <c r="V17" s="1">
        <v>205955.25537</v>
      </c>
      <c r="W17" s="1">
        <f t="shared" si="7"/>
        <v>-82688.381099999999</v>
      </c>
      <c r="X17" s="1">
        <v>105497.92322</v>
      </c>
      <c r="Y17" s="1">
        <v>154953.71758999999</v>
      </c>
      <c r="Z17" s="1">
        <f t="shared" si="8"/>
        <v>-49455.794369999989</v>
      </c>
      <c r="AA17" s="1">
        <v>134398.26792000001</v>
      </c>
      <c r="AB17" s="1">
        <v>169508.81427</v>
      </c>
      <c r="AC17" s="1">
        <f t="shared" si="9"/>
        <v>-35110.54634999999</v>
      </c>
      <c r="AD17" s="1">
        <v>143633.20381000001</v>
      </c>
      <c r="AE17" s="1">
        <v>190225.21002999999</v>
      </c>
      <c r="AF17" s="1">
        <f t="shared" si="10"/>
        <v>-46592.006219999981</v>
      </c>
      <c r="AG17" s="1">
        <v>157620.80768999999</v>
      </c>
      <c r="AH17" s="1">
        <v>201626.48250000001</v>
      </c>
      <c r="AI17" s="1">
        <f t="shared" si="11"/>
        <v>-44005.674810000026</v>
      </c>
      <c r="AJ17" s="1">
        <v>177483.52679</v>
      </c>
      <c r="AK17" s="1">
        <v>196338.86895</v>
      </c>
      <c r="AL17" s="1">
        <f t="shared" si="12"/>
        <v>-18855.34216</v>
      </c>
    </row>
    <row r="18" spans="1:38" x14ac:dyDescent="0.25">
      <c r="A18" s="8" t="s">
        <v>31</v>
      </c>
      <c r="B18" s="2" t="s">
        <v>32</v>
      </c>
      <c r="C18" s="1">
        <v>31667.442190000002</v>
      </c>
      <c r="D18" s="1">
        <v>60009.702539999998</v>
      </c>
      <c r="E18" s="1">
        <f t="shared" si="1"/>
        <v>-28342.260349999997</v>
      </c>
      <c r="F18" s="1">
        <v>64915.139479999998</v>
      </c>
      <c r="G18" s="1">
        <v>102168.91624000001</v>
      </c>
      <c r="H18" s="1">
        <f t="shared" si="2"/>
        <v>-37253.776760000008</v>
      </c>
      <c r="I18" s="1">
        <v>50682.49418999999</v>
      </c>
      <c r="J18" s="1">
        <v>88259.398940000014</v>
      </c>
      <c r="K18" s="1">
        <f t="shared" si="3"/>
        <v>-37576.904750000023</v>
      </c>
      <c r="L18" s="1">
        <v>51325.901740000001</v>
      </c>
      <c r="M18" s="1">
        <v>85350.420749999976</v>
      </c>
      <c r="N18" s="1">
        <f t="shared" si="4"/>
        <v>-34024.519009999975</v>
      </c>
      <c r="O18" s="1">
        <v>48434.031170000002</v>
      </c>
      <c r="P18" s="1">
        <v>72918.575559999997</v>
      </c>
      <c r="Q18" s="1">
        <f t="shared" si="5"/>
        <v>-24484.544389999995</v>
      </c>
      <c r="R18" s="1">
        <v>53505.737860000001</v>
      </c>
      <c r="S18" s="1">
        <v>82029.912909999999</v>
      </c>
      <c r="T18" s="1">
        <f t="shared" si="6"/>
        <v>-28524.175049999998</v>
      </c>
      <c r="U18" s="1">
        <v>56420.59115</v>
      </c>
      <c r="V18" s="1">
        <v>103679.64603</v>
      </c>
      <c r="W18" s="1">
        <f t="shared" si="7"/>
        <v>-47259.054880000003</v>
      </c>
      <c r="X18" s="1">
        <v>52027.595840000002</v>
      </c>
      <c r="Y18" s="1">
        <v>80570.644429999986</v>
      </c>
      <c r="Z18" s="1">
        <f t="shared" si="8"/>
        <v>-28543.048589999984</v>
      </c>
      <c r="AA18" s="1">
        <v>56677.01191999999</v>
      </c>
      <c r="AB18" s="1">
        <v>93444.558029999986</v>
      </c>
      <c r="AC18" s="1">
        <f t="shared" si="9"/>
        <v>-36767.546109999996</v>
      </c>
      <c r="AD18" s="1">
        <v>63761.348599999998</v>
      </c>
      <c r="AE18" s="1">
        <v>99992.803879999978</v>
      </c>
      <c r="AF18" s="1">
        <f t="shared" si="10"/>
        <v>-36231.45527999998</v>
      </c>
      <c r="AG18" s="1">
        <v>75005.851609999983</v>
      </c>
      <c r="AH18" s="1">
        <v>107526.74095000001</v>
      </c>
      <c r="AI18" s="1">
        <f t="shared" si="11"/>
        <v>-32520.889340000023</v>
      </c>
      <c r="AJ18" s="1">
        <v>77167.422029999987</v>
      </c>
      <c r="AK18" s="1">
        <v>127473.7065</v>
      </c>
      <c r="AL18" s="1">
        <f t="shared" si="12"/>
        <v>-50306.284470000013</v>
      </c>
    </row>
    <row r="19" spans="1:38" x14ac:dyDescent="0.25">
      <c r="A19" s="8" t="s">
        <v>33</v>
      </c>
      <c r="B19" s="2" t="s">
        <v>34</v>
      </c>
      <c r="C19" s="1">
        <v>505739.12235999998</v>
      </c>
      <c r="D19" s="1">
        <v>953306.60514</v>
      </c>
      <c r="E19" s="1">
        <f t="shared" si="1"/>
        <v>-447567.48278000002</v>
      </c>
      <c r="F19" s="1">
        <v>921506.62740999996</v>
      </c>
      <c r="G19" s="1">
        <v>1901421.2281299999</v>
      </c>
      <c r="H19" s="1">
        <f t="shared" si="2"/>
        <v>-979914.60071999999</v>
      </c>
      <c r="I19" s="1">
        <v>685542.31701</v>
      </c>
      <c r="J19" s="1">
        <v>1706388.6002499999</v>
      </c>
      <c r="K19" s="1">
        <f t="shared" si="3"/>
        <v>-1020846.2832399999</v>
      </c>
      <c r="L19" s="1">
        <v>683466.60112000001</v>
      </c>
      <c r="M19" s="1">
        <v>1089641.1132199999</v>
      </c>
      <c r="N19" s="1">
        <f t="shared" si="4"/>
        <v>-406174.51209999993</v>
      </c>
      <c r="O19" s="1">
        <v>688134.69813999999</v>
      </c>
      <c r="P19" s="1">
        <v>895240.14610000001</v>
      </c>
      <c r="Q19" s="1">
        <f t="shared" si="5"/>
        <v>-207105.44796000002</v>
      </c>
      <c r="R19" s="1">
        <v>725339.51128999994</v>
      </c>
      <c r="S19" s="1">
        <v>970421.78414000012</v>
      </c>
      <c r="T19" s="1">
        <f t="shared" si="6"/>
        <v>-245082.27285000018</v>
      </c>
      <c r="U19" s="1">
        <v>835965.70467000001</v>
      </c>
      <c r="V19" s="1">
        <v>1223480.8029</v>
      </c>
      <c r="W19" s="1">
        <f t="shared" si="7"/>
        <v>-387515.09823</v>
      </c>
      <c r="X19" s="1">
        <v>743249.05</v>
      </c>
      <c r="Y19" s="1">
        <v>923765.05778000003</v>
      </c>
      <c r="Z19" s="1">
        <f t="shared" si="8"/>
        <v>-180516.00777999999</v>
      </c>
      <c r="AA19" s="1">
        <v>953799.59648000007</v>
      </c>
      <c r="AB19" s="1">
        <v>1040532.6142</v>
      </c>
      <c r="AC19" s="1">
        <f t="shared" si="9"/>
        <v>-86733.017719999887</v>
      </c>
      <c r="AD19" s="1">
        <v>835196.46892999997</v>
      </c>
      <c r="AE19" s="1">
        <v>984131.88581999997</v>
      </c>
      <c r="AF19" s="1">
        <f t="shared" si="10"/>
        <v>-148935.41688999999</v>
      </c>
      <c r="AG19" s="1">
        <v>743948.44012000004</v>
      </c>
      <c r="AH19" s="1">
        <v>990138.51159999997</v>
      </c>
      <c r="AI19" s="1">
        <f t="shared" si="11"/>
        <v>-246190.07147999993</v>
      </c>
      <c r="AJ19" s="1">
        <v>870228.63821999996</v>
      </c>
      <c r="AK19" s="1">
        <v>1067904.94713</v>
      </c>
      <c r="AL19" s="1">
        <f t="shared" si="12"/>
        <v>-197676.30891000002</v>
      </c>
    </row>
    <row r="20" spans="1:38" x14ac:dyDescent="0.25">
      <c r="A20" s="8" t="s">
        <v>35</v>
      </c>
      <c r="B20" s="2" t="s">
        <v>36</v>
      </c>
      <c r="C20" s="1">
        <v>146987.98603</v>
      </c>
      <c r="D20" s="1">
        <v>338680.14094000001</v>
      </c>
      <c r="E20" s="1">
        <f t="shared" si="1"/>
        <v>-191692.15491000001</v>
      </c>
      <c r="F20" s="1">
        <v>221354.13492000001</v>
      </c>
      <c r="G20" s="1">
        <v>551847.04723999987</v>
      </c>
      <c r="H20" s="1">
        <f t="shared" si="2"/>
        <v>-330492.91231999989</v>
      </c>
      <c r="I20" s="1">
        <v>179997.35471000001</v>
      </c>
      <c r="J20" s="1">
        <v>508006.93890000012</v>
      </c>
      <c r="K20" s="1">
        <f t="shared" si="3"/>
        <v>-328009.58419000008</v>
      </c>
      <c r="L20" s="1">
        <v>199852.95310000001</v>
      </c>
      <c r="M20" s="1">
        <v>401053.27928999998</v>
      </c>
      <c r="N20" s="1">
        <f t="shared" si="4"/>
        <v>-201200.32618999996</v>
      </c>
      <c r="O20" s="1">
        <v>191010.31889</v>
      </c>
      <c r="P20" s="1">
        <v>346700.03165999998</v>
      </c>
      <c r="Q20" s="1">
        <f t="shared" si="5"/>
        <v>-155689.71276999998</v>
      </c>
      <c r="R20" s="1">
        <v>197525.19818000001</v>
      </c>
      <c r="S20" s="1">
        <v>364201.85089000012</v>
      </c>
      <c r="T20" s="1">
        <f t="shared" si="6"/>
        <v>-166676.65271000011</v>
      </c>
      <c r="U20" s="1">
        <v>213812.16953000001</v>
      </c>
      <c r="V20" s="1">
        <v>432267.03385000012</v>
      </c>
      <c r="W20" s="1">
        <f t="shared" si="7"/>
        <v>-218454.86432000011</v>
      </c>
      <c r="X20" s="1">
        <v>187305.76869</v>
      </c>
      <c r="Y20" s="1">
        <v>326646.96927</v>
      </c>
      <c r="Z20" s="1">
        <f t="shared" si="8"/>
        <v>-139341.20058</v>
      </c>
      <c r="AA20" s="1">
        <v>266614.62806999998</v>
      </c>
      <c r="AB20" s="1">
        <v>376260.09629000002</v>
      </c>
      <c r="AC20" s="1">
        <f t="shared" si="9"/>
        <v>-109645.46822000004</v>
      </c>
      <c r="AD20" s="1">
        <v>244710.60204999999</v>
      </c>
      <c r="AE20" s="1">
        <v>402470.57030000008</v>
      </c>
      <c r="AF20" s="1">
        <f t="shared" si="10"/>
        <v>-157759.96825000009</v>
      </c>
      <c r="AG20" s="1">
        <v>257151.01740000001</v>
      </c>
      <c r="AH20" s="1">
        <v>396265.55041000003</v>
      </c>
      <c r="AI20" s="1">
        <f t="shared" si="11"/>
        <v>-139114.53301000001</v>
      </c>
      <c r="AJ20" s="1">
        <v>277052.93277999997</v>
      </c>
      <c r="AK20" s="1">
        <v>443390.29858</v>
      </c>
      <c r="AL20" s="1">
        <f t="shared" si="12"/>
        <v>-166337.36580000003</v>
      </c>
    </row>
    <row r="21" spans="1:38" x14ac:dyDescent="0.25">
      <c r="A21" s="8" t="s">
        <v>37</v>
      </c>
      <c r="B21" s="2" t="s">
        <v>38</v>
      </c>
      <c r="C21" s="1">
        <v>990810.93071999995</v>
      </c>
      <c r="D21" s="1">
        <v>2035702.0123600001</v>
      </c>
      <c r="E21" s="1">
        <f t="shared" si="1"/>
        <v>-1044891.0816400001</v>
      </c>
      <c r="F21" s="1">
        <v>1921243.13528</v>
      </c>
      <c r="G21" s="1">
        <v>2896898.132269999</v>
      </c>
      <c r="H21" s="1">
        <f t="shared" si="2"/>
        <v>-975654.99698999897</v>
      </c>
      <c r="I21" s="1">
        <v>1804456.31651</v>
      </c>
      <c r="J21" s="1">
        <v>3271883.5427899999</v>
      </c>
      <c r="K21" s="1">
        <f t="shared" si="3"/>
        <v>-1467427.2262799998</v>
      </c>
      <c r="L21" s="1">
        <v>1553321.9239699999</v>
      </c>
      <c r="M21" s="1">
        <v>2691044.293039999</v>
      </c>
      <c r="N21" s="1">
        <f t="shared" si="4"/>
        <v>-1137722.3690699991</v>
      </c>
      <c r="O21" s="1">
        <v>1436764.3215000001</v>
      </c>
      <c r="P21" s="1">
        <v>2362287.5497300001</v>
      </c>
      <c r="Q21" s="1">
        <f t="shared" si="5"/>
        <v>-925523.22823000001</v>
      </c>
      <c r="R21" s="1">
        <v>1634532.67618</v>
      </c>
      <c r="S21" s="1">
        <v>2431197.45866</v>
      </c>
      <c r="T21" s="1">
        <f t="shared" si="6"/>
        <v>-796664.78248000005</v>
      </c>
      <c r="U21" s="1">
        <v>1848276.08663</v>
      </c>
      <c r="V21" s="1">
        <v>2846190.31929</v>
      </c>
      <c r="W21" s="1">
        <f t="shared" si="7"/>
        <v>-997914.23265999998</v>
      </c>
      <c r="X21" s="1">
        <v>1455994.12888</v>
      </c>
      <c r="Y21" s="1">
        <v>2320935.1800299999</v>
      </c>
      <c r="Z21" s="1">
        <f t="shared" si="8"/>
        <v>-864941.05114999996</v>
      </c>
      <c r="AA21" s="1">
        <v>1937059.4061400001</v>
      </c>
      <c r="AB21" s="1">
        <v>2714011.0453699999</v>
      </c>
      <c r="AC21" s="1">
        <f t="shared" si="9"/>
        <v>-776951.63922999986</v>
      </c>
      <c r="AD21" s="1">
        <v>1718159.5307799999</v>
      </c>
      <c r="AE21" s="1">
        <v>2634912.37127</v>
      </c>
      <c r="AF21" s="1">
        <f t="shared" si="10"/>
        <v>-916752.84049000009</v>
      </c>
      <c r="AG21" s="1">
        <v>1766506.8029799999</v>
      </c>
      <c r="AH21" s="1">
        <v>2709050.9633399998</v>
      </c>
      <c r="AI21" s="1">
        <f t="shared" si="11"/>
        <v>-942544.16035999986</v>
      </c>
      <c r="AJ21" s="1">
        <v>2350611.4450699999</v>
      </c>
      <c r="AK21" s="1">
        <v>3220495.1242399998</v>
      </c>
      <c r="AL21" s="1">
        <f t="shared" si="12"/>
        <v>-869883.6791699999</v>
      </c>
    </row>
    <row r="22" spans="1:38" x14ac:dyDescent="0.25">
      <c r="A22" s="8" t="s">
        <v>39</v>
      </c>
      <c r="B22" s="2" t="s">
        <v>40</v>
      </c>
      <c r="C22" s="1">
        <v>186011.26397</v>
      </c>
      <c r="D22" s="1">
        <v>393608.17202000011</v>
      </c>
      <c r="E22" s="1">
        <f t="shared" si="1"/>
        <v>-207596.90805000011</v>
      </c>
      <c r="F22" s="1">
        <v>328533.09382000013</v>
      </c>
      <c r="G22" s="1">
        <v>705534.38119999983</v>
      </c>
      <c r="H22" s="1">
        <f t="shared" si="2"/>
        <v>-377001.2873799997</v>
      </c>
      <c r="I22" s="1">
        <v>244890.74356</v>
      </c>
      <c r="J22" s="1">
        <v>583153.6815500001</v>
      </c>
      <c r="K22" s="1">
        <f t="shared" si="3"/>
        <v>-338262.93799000012</v>
      </c>
      <c r="L22" s="1">
        <v>285462.76256</v>
      </c>
      <c r="M22" s="1">
        <v>444046.86564999988</v>
      </c>
      <c r="N22" s="1">
        <f t="shared" si="4"/>
        <v>-158584.10308999987</v>
      </c>
      <c r="O22" s="1">
        <v>295142.79340000002</v>
      </c>
      <c r="P22" s="1">
        <v>372206.98219000001</v>
      </c>
      <c r="Q22" s="1">
        <f t="shared" si="5"/>
        <v>-77064.188789999986</v>
      </c>
      <c r="R22" s="1">
        <v>291127.66427000001</v>
      </c>
      <c r="S22" s="1">
        <v>392791.75958999997</v>
      </c>
      <c r="T22" s="1">
        <f t="shared" si="6"/>
        <v>-101664.09531999996</v>
      </c>
      <c r="U22" s="1">
        <v>300767.89898000011</v>
      </c>
      <c r="V22" s="1">
        <v>516588.09159999993</v>
      </c>
      <c r="W22" s="1">
        <f t="shared" si="7"/>
        <v>-215820.19261999981</v>
      </c>
      <c r="X22" s="1">
        <v>281118.82023999997</v>
      </c>
      <c r="Y22" s="1">
        <v>367885.16609999997</v>
      </c>
      <c r="Z22" s="1">
        <f t="shared" si="8"/>
        <v>-86766.345860000001</v>
      </c>
      <c r="AA22" s="1">
        <v>329680.37274000002</v>
      </c>
      <c r="AB22" s="1">
        <v>393834.84820000012</v>
      </c>
      <c r="AC22" s="1">
        <f t="shared" si="9"/>
        <v>-64154.475460000103</v>
      </c>
      <c r="AD22" s="1">
        <v>320893.67829000001</v>
      </c>
      <c r="AE22" s="1">
        <v>437849.56466999988</v>
      </c>
      <c r="AF22" s="1">
        <f t="shared" si="10"/>
        <v>-116955.88637999987</v>
      </c>
      <c r="AG22" s="1">
        <v>306815.48777000001</v>
      </c>
      <c r="AH22" s="1">
        <v>456655.20818999998</v>
      </c>
      <c r="AI22" s="1">
        <f t="shared" si="11"/>
        <v>-149839.72041999997</v>
      </c>
      <c r="AJ22" s="1">
        <v>355936.90534</v>
      </c>
      <c r="AK22" s="1">
        <v>472648.60305999999</v>
      </c>
      <c r="AL22" s="1">
        <f t="shared" si="12"/>
        <v>-116711.69772</v>
      </c>
    </row>
    <row r="23" spans="1:38" x14ac:dyDescent="0.25">
      <c r="A23" s="8" t="s">
        <v>41</v>
      </c>
      <c r="B23" s="2" t="s">
        <v>42</v>
      </c>
      <c r="C23" s="1">
        <v>86014.719150000004</v>
      </c>
      <c r="D23" s="1">
        <v>186052.89246999999</v>
      </c>
      <c r="E23" s="1">
        <f t="shared" si="1"/>
        <v>-100038.17331999999</v>
      </c>
      <c r="F23" s="1">
        <v>165678.93724999999</v>
      </c>
      <c r="G23" s="1">
        <v>380820.04841999989</v>
      </c>
      <c r="H23" s="1">
        <f t="shared" si="2"/>
        <v>-215141.1111699999</v>
      </c>
      <c r="I23" s="1">
        <v>128881.1617</v>
      </c>
      <c r="J23" s="1">
        <v>304550.33715000009</v>
      </c>
      <c r="K23" s="1">
        <f t="shared" si="3"/>
        <v>-175669.1754500001</v>
      </c>
      <c r="L23" s="1">
        <v>125994.57305000001</v>
      </c>
      <c r="M23" s="1">
        <v>208318.8334200001</v>
      </c>
      <c r="N23" s="1">
        <f t="shared" si="4"/>
        <v>-82324.260370000091</v>
      </c>
      <c r="O23" s="1">
        <v>150581.71291999999</v>
      </c>
      <c r="P23" s="1">
        <v>174668.14352000001</v>
      </c>
      <c r="Q23" s="1">
        <f t="shared" si="5"/>
        <v>-24086.430600000022</v>
      </c>
      <c r="R23" s="1">
        <v>141793.67614</v>
      </c>
      <c r="S23" s="1">
        <v>180528.69586000001</v>
      </c>
      <c r="T23" s="1">
        <f t="shared" si="6"/>
        <v>-38735.019720000011</v>
      </c>
      <c r="U23" s="1">
        <v>142140.69612000001</v>
      </c>
      <c r="V23" s="1">
        <v>227122.62617999999</v>
      </c>
      <c r="W23" s="1">
        <f t="shared" si="7"/>
        <v>-84981.930059999984</v>
      </c>
      <c r="X23" s="1">
        <v>132146.54287</v>
      </c>
      <c r="Y23" s="1">
        <v>160595.21397000001</v>
      </c>
      <c r="Z23" s="1">
        <f t="shared" si="8"/>
        <v>-28448.671100000007</v>
      </c>
      <c r="AA23" s="1">
        <v>193908.57983</v>
      </c>
      <c r="AB23" s="1">
        <v>171595.43242</v>
      </c>
      <c r="AC23" s="1">
        <f t="shared" si="9"/>
        <v>22313.147410000005</v>
      </c>
      <c r="AD23" s="1">
        <v>187110.26754999999</v>
      </c>
      <c r="AE23" s="1">
        <v>181065.55171</v>
      </c>
      <c r="AF23" s="1">
        <f t="shared" si="10"/>
        <v>6044.7158399999898</v>
      </c>
      <c r="AG23" s="1">
        <v>173620.86131000001</v>
      </c>
      <c r="AH23" s="1">
        <v>192010.93202000001</v>
      </c>
      <c r="AI23" s="1">
        <f t="shared" si="11"/>
        <v>-18390.07071</v>
      </c>
      <c r="AJ23" s="1">
        <v>202989.33205999999</v>
      </c>
      <c r="AK23" s="1">
        <v>203518.76805000001</v>
      </c>
      <c r="AL23" s="1">
        <f t="shared" si="12"/>
        <v>-529.43599000002723</v>
      </c>
    </row>
    <row r="24" spans="1:38" x14ac:dyDescent="0.25">
      <c r="A24" s="8" t="s">
        <v>43</v>
      </c>
      <c r="B24" s="2" t="s">
        <v>44</v>
      </c>
      <c r="C24" s="1">
        <v>89809.842680000002</v>
      </c>
      <c r="D24" s="1">
        <v>197104.60125000001</v>
      </c>
      <c r="E24" s="1">
        <f t="shared" si="1"/>
        <v>-107294.75857000001</v>
      </c>
      <c r="F24" s="1">
        <v>173771.63263000001</v>
      </c>
      <c r="G24" s="1">
        <v>387898.04960000003</v>
      </c>
      <c r="H24" s="1">
        <f t="shared" si="2"/>
        <v>-214126.41697000002</v>
      </c>
      <c r="I24" s="1">
        <v>159439.79808000001</v>
      </c>
      <c r="J24" s="1">
        <v>344461.63256</v>
      </c>
      <c r="K24" s="1">
        <f t="shared" si="3"/>
        <v>-185021.83447999999</v>
      </c>
      <c r="L24" s="1">
        <v>166584.34080999999</v>
      </c>
      <c r="M24" s="1">
        <v>249573.68361000001</v>
      </c>
      <c r="N24" s="1">
        <f t="shared" si="4"/>
        <v>-82989.342800000013</v>
      </c>
      <c r="O24" s="1">
        <v>157140.31336</v>
      </c>
      <c r="P24" s="1">
        <v>207433.34740999999</v>
      </c>
      <c r="Q24" s="1">
        <f t="shared" si="5"/>
        <v>-50293.034049999987</v>
      </c>
      <c r="R24" s="1">
        <v>162403.01209</v>
      </c>
      <c r="S24" s="1">
        <v>218803.99574000001</v>
      </c>
      <c r="T24" s="1">
        <f t="shared" si="6"/>
        <v>-56400.983650000009</v>
      </c>
      <c r="U24" s="1">
        <v>148345.71304</v>
      </c>
      <c r="V24" s="1">
        <v>275088.40635000012</v>
      </c>
      <c r="W24" s="1">
        <f t="shared" si="7"/>
        <v>-126742.69331000012</v>
      </c>
      <c r="X24" s="1">
        <v>145385.32928000001</v>
      </c>
      <c r="Y24" s="1">
        <v>202910.29339000001</v>
      </c>
      <c r="Z24" s="1">
        <f t="shared" si="8"/>
        <v>-57524.964110000001</v>
      </c>
      <c r="AA24" s="1">
        <v>178568.09747000001</v>
      </c>
      <c r="AB24" s="1">
        <v>220620.67741</v>
      </c>
      <c r="AC24" s="1">
        <f t="shared" si="9"/>
        <v>-42052.579939999996</v>
      </c>
      <c r="AD24" s="1">
        <v>178659.97784000001</v>
      </c>
      <c r="AE24" s="1">
        <v>228652.76219000001</v>
      </c>
      <c r="AF24" s="1">
        <f t="shared" si="10"/>
        <v>-49992.784350000002</v>
      </c>
      <c r="AG24" s="1">
        <v>169205.34851000001</v>
      </c>
      <c r="AH24" s="1">
        <v>241912.52755999999</v>
      </c>
      <c r="AI24" s="1">
        <f t="shared" si="11"/>
        <v>-72707.179049999977</v>
      </c>
      <c r="AJ24" s="1">
        <v>204311.94521000001</v>
      </c>
      <c r="AK24" s="1">
        <v>258585.10907999999</v>
      </c>
      <c r="AL24" s="1">
        <f t="shared" si="12"/>
        <v>-54273.163869999989</v>
      </c>
    </row>
    <row r="25" spans="1:38" x14ac:dyDescent="0.25">
      <c r="A25" s="8" t="s">
        <v>45</v>
      </c>
      <c r="B25" s="2" t="s">
        <v>46</v>
      </c>
      <c r="C25" s="1">
        <v>95942.680999999997</v>
      </c>
      <c r="D25" s="1">
        <v>283746.94270999997</v>
      </c>
      <c r="E25" s="1">
        <f t="shared" si="1"/>
        <v>-187804.26170999999</v>
      </c>
      <c r="F25" s="1">
        <v>213126.64152999999</v>
      </c>
      <c r="G25" s="1">
        <v>589276.70798000006</v>
      </c>
      <c r="H25" s="1">
        <f t="shared" si="2"/>
        <v>-376150.06645000004</v>
      </c>
      <c r="I25" s="1">
        <v>177159.29673999999</v>
      </c>
      <c r="J25" s="1">
        <v>503190.0246</v>
      </c>
      <c r="K25" s="1">
        <f t="shared" si="3"/>
        <v>-326030.72785999998</v>
      </c>
      <c r="L25" s="1">
        <v>172425.42345999999</v>
      </c>
      <c r="M25" s="1">
        <v>344678.65597000002</v>
      </c>
      <c r="N25" s="1">
        <f t="shared" si="4"/>
        <v>-172253.23251000003</v>
      </c>
      <c r="O25" s="1">
        <v>184483.25039</v>
      </c>
      <c r="P25" s="1">
        <v>318571.65866999998</v>
      </c>
      <c r="Q25" s="1">
        <f t="shared" si="5"/>
        <v>-134088.40827999997</v>
      </c>
      <c r="R25" s="1">
        <v>186638.01548</v>
      </c>
      <c r="S25" s="1">
        <v>347230.49099999998</v>
      </c>
      <c r="T25" s="1">
        <f t="shared" si="6"/>
        <v>-160592.47551999998</v>
      </c>
      <c r="U25" s="1">
        <v>185051.55686000001</v>
      </c>
      <c r="V25" s="1">
        <v>413034.25972999999</v>
      </c>
      <c r="W25" s="1">
        <f t="shared" si="7"/>
        <v>-227982.70286999998</v>
      </c>
      <c r="X25" s="1">
        <v>179274.20146000001</v>
      </c>
      <c r="Y25" s="1">
        <v>332981.60645000002</v>
      </c>
      <c r="Z25" s="1">
        <f t="shared" si="8"/>
        <v>-153707.40499000001</v>
      </c>
      <c r="AA25" s="1">
        <v>249850.85378999999</v>
      </c>
      <c r="AB25" s="1">
        <v>356579.11551999988</v>
      </c>
      <c r="AC25" s="1">
        <f t="shared" si="9"/>
        <v>-106728.26172999988</v>
      </c>
      <c r="AD25" s="1">
        <v>230753.79696000001</v>
      </c>
      <c r="AE25" s="1">
        <v>351862.09528000001</v>
      </c>
      <c r="AF25" s="1">
        <f t="shared" si="10"/>
        <v>-121108.29832</v>
      </c>
      <c r="AG25" s="1">
        <v>200121.38821</v>
      </c>
      <c r="AH25" s="1">
        <v>343954.92731</v>
      </c>
      <c r="AI25" s="1">
        <f t="shared" si="11"/>
        <v>-143833.53909999999</v>
      </c>
      <c r="AJ25" s="1">
        <v>222904.62959999999</v>
      </c>
      <c r="AK25" s="1">
        <v>369488.91731999989</v>
      </c>
      <c r="AL25" s="1">
        <f t="shared" si="12"/>
        <v>-146584.28771999991</v>
      </c>
    </row>
    <row r="26" spans="1:38" x14ac:dyDescent="0.25">
      <c r="A26" s="8" t="s">
        <v>47</v>
      </c>
      <c r="B26" s="2" t="s">
        <v>48</v>
      </c>
      <c r="C26" s="1">
        <v>408855.36082</v>
      </c>
      <c r="D26" s="1">
        <v>880233.82264000003</v>
      </c>
      <c r="E26" s="1">
        <f t="shared" si="1"/>
        <v>-471378.46182000003</v>
      </c>
      <c r="F26" s="1">
        <v>709081.95308000001</v>
      </c>
      <c r="G26" s="1">
        <v>1527038.4263800001</v>
      </c>
      <c r="H26" s="1">
        <f t="shared" si="2"/>
        <v>-817956.47330000007</v>
      </c>
      <c r="I26" s="1">
        <v>576869.04789000005</v>
      </c>
      <c r="J26" s="1">
        <v>1371334.6856</v>
      </c>
      <c r="K26" s="1">
        <f t="shared" si="3"/>
        <v>-794465.63770999992</v>
      </c>
      <c r="L26" s="1">
        <v>648882.52782000008</v>
      </c>
      <c r="M26" s="1">
        <v>1060134.13974</v>
      </c>
      <c r="N26" s="1">
        <f t="shared" si="4"/>
        <v>-411251.61191999994</v>
      </c>
      <c r="O26" s="1">
        <v>572697.14058000001</v>
      </c>
      <c r="P26" s="1">
        <v>883249.0063400002</v>
      </c>
      <c r="Q26" s="1">
        <f t="shared" si="5"/>
        <v>-310551.86576000019</v>
      </c>
      <c r="R26" s="1">
        <v>647233.88324999996</v>
      </c>
      <c r="S26" s="1">
        <v>920022.72227000003</v>
      </c>
      <c r="T26" s="1">
        <f t="shared" si="6"/>
        <v>-272788.83902000007</v>
      </c>
      <c r="U26" s="1">
        <v>664765.35982000001</v>
      </c>
      <c r="V26" s="1">
        <v>1078183.9875</v>
      </c>
      <c r="W26" s="1">
        <f t="shared" si="7"/>
        <v>-413418.62768000003</v>
      </c>
      <c r="X26" s="1">
        <v>603073.56154999998</v>
      </c>
      <c r="Y26" s="1">
        <v>788214.81148999999</v>
      </c>
      <c r="Z26" s="1">
        <f t="shared" si="8"/>
        <v>-185141.24994000001</v>
      </c>
      <c r="AA26" s="1">
        <v>765425.40526999999</v>
      </c>
      <c r="AB26" s="1">
        <v>926656.22586999997</v>
      </c>
      <c r="AC26" s="1">
        <f t="shared" si="9"/>
        <v>-161230.82059999998</v>
      </c>
      <c r="AD26" s="1">
        <v>763365.98801999993</v>
      </c>
      <c r="AE26" s="1">
        <v>968732.77099999983</v>
      </c>
      <c r="AF26" s="1">
        <f t="shared" si="10"/>
        <v>-205366.7829799999</v>
      </c>
      <c r="AG26" s="1">
        <v>801123.46937999991</v>
      </c>
      <c r="AH26" s="1">
        <v>1039925.33053</v>
      </c>
      <c r="AI26" s="1">
        <f t="shared" si="11"/>
        <v>-238801.86115000013</v>
      </c>
      <c r="AJ26" s="1">
        <v>914934.01338000002</v>
      </c>
      <c r="AK26" s="1">
        <v>1183074.4090700001</v>
      </c>
      <c r="AL26" s="1">
        <f t="shared" si="12"/>
        <v>-268140.39569000003</v>
      </c>
    </row>
    <row r="27" spans="1:38" x14ac:dyDescent="0.25">
      <c r="A27" s="8" t="s">
        <v>49</v>
      </c>
      <c r="B27" s="2" t="s">
        <v>50</v>
      </c>
      <c r="C27" s="1">
        <v>111703.64061</v>
      </c>
      <c r="D27" s="1">
        <v>455625.98943000002</v>
      </c>
      <c r="E27" s="1">
        <f t="shared" si="1"/>
        <v>-343922.34882000001</v>
      </c>
      <c r="F27" s="1">
        <v>200089.20934999999</v>
      </c>
      <c r="G27" s="1">
        <v>759979.48890999996</v>
      </c>
      <c r="H27" s="1">
        <f t="shared" si="2"/>
        <v>-559890.27955999994</v>
      </c>
      <c r="I27" s="1">
        <v>175766.98045</v>
      </c>
      <c r="J27" s="1">
        <v>747017.70643000002</v>
      </c>
      <c r="K27" s="1">
        <f t="shared" si="3"/>
        <v>-571250.72597999999</v>
      </c>
      <c r="L27" s="1">
        <v>202423.76454</v>
      </c>
      <c r="M27" s="1">
        <v>611403.18526000006</v>
      </c>
      <c r="N27" s="1">
        <f t="shared" si="4"/>
        <v>-408979.42072000005</v>
      </c>
      <c r="O27" s="1">
        <v>210105.8358</v>
      </c>
      <c r="P27" s="1">
        <v>560238.80212999985</v>
      </c>
      <c r="Q27" s="1">
        <f t="shared" si="5"/>
        <v>-350132.96632999985</v>
      </c>
      <c r="R27" s="1">
        <v>198639.98874</v>
      </c>
      <c r="S27" s="1">
        <v>586912.34233000013</v>
      </c>
      <c r="T27" s="1">
        <f t="shared" si="6"/>
        <v>-388272.35359000013</v>
      </c>
      <c r="U27" s="1">
        <v>208709.23847000001</v>
      </c>
      <c r="V27" s="1">
        <v>689461.15818000003</v>
      </c>
      <c r="W27" s="1">
        <f t="shared" si="7"/>
        <v>-480751.91971000005</v>
      </c>
      <c r="X27" s="1">
        <v>184477.37018999999</v>
      </c>
      <c r="Y27" s="1">
        <v>572585.49135999987</v>
      </c>
      <c r="Z27" s="1">
        <f t="shared" si="8"/>
        <v>-388108.12116999988</v>
      </c>
      <c r="AA27" s="1">
        <v>229100.21461</v>
      </c>
      <c r="AB27" s="1">
        <v>642152.63352000003</v>
      </c>
      <c r="AC27" s="1">
        <f t="shared" si="9"/>
        <v>-413052.41891000001</v>
      </c>
      <c r="AD27" s="1">
        <v>246054.74012999999</v>
      </c>
      <c r="AE27" s="1">
        <v>643494.66157999996</v>
      </c>
      <c r="AF27" s="1">
        <f t="shared" si="10"/>
        <v>-397439.92144999997</v>
      </c>
      <c r="AG27" s="1">
        <v>230103.89868000001</v>
      </c>
      <c r="AH27" s="1">
        <v>654373.67056000012</v>
      </c>
      <c r="AI27" s="1">
        <f t="shared" si="11"/>
        <v>-424269.77188000013</v>
      </c>
      <c r="AJ27" s="1">
        <v>280398.99060000002</v>
      </c>
      <c r="AK27" s="1">
        <v>754290.65467999992</v>
      </c>
      <c r="AL27" s="1">
        <f t="shared" si="12"/>
        <v>-473891.6640799999</v>
      </c>
    </row>
    <row r="28" spans="1:38" x14ac:dyDescent="0.25">
      <c r="A28" s="8" t="s">
        <v>51</v>
      </c>
      <c r="B28" s="2" t="s">
        <v>52</v>
      </c>
      <c r="C28" s="1">
        <v>108837.67929</v>
      </c>
      <c r="D28" s="1">
        <v>266840.06206999999</v>
      </c>
      <c r="E28" s="1">
        <f t="shared" si="1"/>
        <v>-158002.38277999999</v>
      </c>
      <c r="F28" s="1">
        <v>227080.67537000001</v>
      </c>
      <c r="G28" s="1">
        <v>503948.59824000002</v>
      </c>
      <c r="H28" s="1">
        <f t="shared" si="2"/>
        <v>-276867.92287000001</v>
      </c>
      <c r="I28" s="1">
        <v>172838.03299000001</v>
      </c>
      <c r="J28" s="1">
        <v>451242.21732</v>
      </c>
      <c r="K28" s="1">
        <f t="shared" si="3"/>
        <v>-278404.18432999996</v>
      </c>
      <c r="L28" s="1">
        <v>187714.65927999999</v>
      </c>
      <c r="M28" s="1">
        <v>309199.16193</v>
      </c>
      <c r="N28" s="1">
        <f t="shared" si="4"/>
        <v>-121484.50265000001</v>
      </c>
      <c r="O28" s="1">
        <v>193592.53365999999</v>
      </c>
      <c r="P28" s="1">
        <v>253133.01819</v>
      </c>
      <c r="Q28" s="1">
        <f t="shared" si="5"/>
        <v>-59540.484530000016</v>
      </c>
      <c r="R28" s="1">
        <v>209783.79954000001</v>
      </c>
      <c r="S28" s="1">
        <v>281120.73560999997</v>
      </c>
      <c r="T28" s="1">
        <f t="shared" si="6"/>
        <v>-71336.936069999967</v>
      </c>
      <c r="U28" s="1">
        <v>203080.4988</v>
      </c>
      <c r="V28" s="1">
        <v>359451.50000000012</v>
      </c>
      <c r="W28" s="1">
        <f t="shared" si="7"/>
        <v>-156371.00120000012</v>
      </c>
      <c r="X28" s="1">
        <v>192930.20103</v>
      </c>
      <c r="Y28" s="1">
        <v>259826.75844999999</v>
      </c>
      <c r="Z28" s="1">
        <f t="shared" si="8"/>
        <v>-66896.557419999997</v>
      </c>
      <c r="AA28" s="1">
        <v>266638.42615000007</v>
      </c>
      <c r="AB28" s="1">
        <v>274158.36459999997</v>
      </c>
      <c r="AC28" s="1">
        <f t="shared" si="9"/>
        <v>-7519.9384499998996</v>
      </c>
      <c r="AD28" s="1">
        <v>227078.07897999999</v>
      </c>
      <c r="AE28" s="1">
        <v>281399.34558000002</v>
      </c>
      <c r="AF28" s="1">
        <f t="shared" si="10"/>
        <v>-54321.266600000032</v>
      </c>
      <c r="AG28" s="1">
        <v>223530.60662000001</v>
      </c>
      <c r="AH28" s="1">
        <v>298294.43274000002</v>
      </c>
      <c r="AI28" s="1">
        <f t="shared" si="11"/>
        <v>-74763.826120000012</v>
      </c>
      <c r="AJ28" s="1">
        <v>270488.08623000002</v>
      </c>
      <c r="AK28" s="1">
        <v>336459.86629999999</v>
      </c>
      <c r="AL28" s="1">
        <f t="shared" si="12"/>
        <v>-65971.780069999979</v>
      </c>
    </row>
    <row r="29" spans="1:38" x14ac:dyDescent="0.25">
      <c r="A29" s="8" t="s">
        <v>53</v>
      </c>
      <c r="B29" s="2" t="s">
        <v>54</v>
      </c>
      <c r="C29" s="1">
        <v>118216.11619</v>
      </c>
      <c r="D29" s="1">
        <v>283010.05002999998</v>
      </c>
      <c r="E29" s="1">
        <f t="shared" si="1"/>
        <v>-164793.93383999998</v>
      </c>
      <c r="F29" s="1">
        <v>231331.16329999999</v>
      </c>
      <c r="G29" s="1">
        <v>532801.88938000007</v>
      </c>
      <c r="H29" s="1">
        <f t="shared" si="2"/>
        <v>-301470.72608000005</v>
      </c>
      <c r="I29" s="1">
        <v>183290.56502000001</v>
      </c>
      <c r="J29" s="1">
        <v>473208.06508999999</v>
      </c>
      <c r="K29" s="1">
        <f t="shared" si="3"/>
        <v>-289917.50006999995</v>
      </c>
      <c r="L29" s="1">
        <v>200694.01895999999</v>
      </c>
      <c r="M29" s="1">
        <v>331313.37294999999</v>
      </c>
      <c r="N29" s="1">
        <f t="shared" si="4"/>
        <v>-130619.35399</v>
      </c>
      <c r="O29" s="1">
        <v>207093.63516999999</v>
      </c>
      <c r="P29" s="1">
        <v>270837.94923000003</v>
      </c>
      <c r="Q29" s="1">
        <f t="shared" si="5"/>
        <v>-63744.314060000033</v>
      </c>
      <c r="R29" s="1">
        <v>233087.46807999999</v>
      </c>
      <c r="S29" s="1">
        <v>291549.26432000002</v>
      </c>
      <c r="T29" s="1">
        <f t="shared" si="6"/>
        <v>-58461.796240000025</v>
      </c>
      <c r="U29" s="1">
        <v>221304.30056</v>
      </c>
      <c r="V29" s="1">
        <v>383702.75708000001</v>
      </c>
      <c r="W29" s="1">
        <f t="shared" si="7"/>
        <v>-162398.45652000001</v>
      </c>
      <c r="X29" s="1">
        <v>216036.37411</v>
      </c>
      <c r="Y29" s="1">
        <v>266437.25352999999</v>
      </c>
      <c r="Z29" s="1">
        <f t="shared" si="8"/>
        <v>-50400.879419999983</v>
      </c>
      <c r="AA29" s="1">
        <v>270292.30352000002</v>
      </c>
      <c r="AB29" s="1">
        <v>292032.70212999987</v>
      </c>
      <c r="AC29" s="1">
        <f t="shared" si="9"/>
        <v>-21740.398609999858</v>
      </c>
      <c r="AD29" s="1">
        <v>247742.11449000001</v>
      </c>
      <c r="AE29" s="1">
        <v>315321.28117999999</v>
      </c>
      <c r="AF29" s="1">
        <f t="shared" si="10"/>
        <v>-67579.166689999984</v>
      </c>
      <c r="AG29" s="1">
        <v>241828.8941</v>
      </c>
      <c r="AH29" s="1">
        <v>339289.13829999999</v>
      </c>
      <c r="AI29" s="1">
        <f t="shared" si="11"/>
        <v>-97460.244199999986</v>
      </c>
      <c r="AJ29" s="1">
        <v>278039.84321999998</v>
      </c>
      <c r="AK29" s="1">
        <v>363732.92498999991</v>
      </c>
      <c r="AL29" s="1">
        <f t="shared" si="12"/>
        <v>-85693.081769999932</v>
      </c>
    </row>
    <row r="30" spans="1:38" x14ac:dyDescent="0.25">
      <c r="A30" s="8" t="s">
        <v>55</v>
      </c>
      <c r="B30" s="2" t="s">
        <v>56</v>
      </c>
      <c r="C30" s="1">
        <v>141204.91201999999</v>
      </c>
      <c r="D30" s="1">
        <v>298144.42374</v>
      </c>
      <c r="E30" s="1">
        <f t="shared" si="1"/>
        <v>-156939.51172000001</v>
      </c>
      <c r="F30" s="1">
        <v>244553.63686</v>
      </c>
      <c r="G30" s="1">
        <v>546243.9699899999</v>
      </c>
      <c r="H30" s="1">
        <f t="shared" si="2"/>
        <v>-301690.33312999993</v>
      </c>
      <c r="I30" s="1">
        <v>195877.50777</v>
      </c>
      <c r="J30" s="1">
        <v>525917.03035000002</v>
      </c>
      <c r="K30" s="1">
        <f t="shared" si="3"/>
        <v>-330039.52257999999</v>
      </c>
      <c r="L30" s="1">
        <v>193586.07451999999</v>
      </c>
      <c r="M30" s="1">
        <v>398550.90038000012</v>
      </c>
      <c r="N30" s="1">
        <f t="shared" si="4"/>
        <v>-204964.82586000013</v>
      </c>
      <c r="O30" s="1">
        <v>210644.48864</v>
      </c>
      <c r="P30" s="1">
        <v>376699.81673000002</v>
      </c>
      <c r="Q30" s="1">
        <f t="shared" si="5"/>
        <v>-166055.32809000002</v>
      </c>
      <c r="R30" s="1">
        <v>222022.76965999999</v>
      </c>
      <c r="S30" s="1">
        <v>391492.07572000002</v>
      </c>
      <c r="T30" s="1">
        <f t="shared" si="6"/>
        <v>-169469.30606000003</v>
      </c>
      <c r="U30" s="1">
        <v>198063.48655</v>
      </c>
      <c r="V30" s="1">
        <v>432407.75138999999</v>
      </c>
      <c r="W30" s="1">
        <f t="shared" si="7"/>
        <v>-234344.26483999999</v>
      </c>
      <c r="X30" s="1">
        <v>186703.23386000001</v>
      </c>
      <c r="Y30" s="1">
        <v>333407.46594999998</v>
      </c>
      <c r="Z30" s="1">
        <f t="shared" si="8"/>
        <v>-146704.23208999998</v>
      </c>
      <c r="AA30" s="1">
        <v>281462.21088999999</v>
      </c>
      <c r="AB30" s="1">
        <v>378983.93706999999</v>
      </c>
      <c r="AC30" s="1">
        <f t="shared" si="9"/>
        <v>-97521.726179999998</v>
      </c>
      <c r="AD30" s="1">
        <v>266558.48541000002</v>
      </c>
      <c r="AE30" s="1">
        <v>396164.97192999988</v>
      </c>
      <c r="AF30" s="1">
        <f t="shared" si="10"/>
        <v>-129606.48651999986</v>
      </c>
      <c r="AG30" s="1">
        <v>267869.14022</v>
      </c>
      <c r="AH30" s="1">
        <v>392347.10145000002</v>
      </c>
      <c r="AI30" s="1">
        <f t="shared" si="11"/>
        <v>-124477.96123000002</v>
      </c>
      <c r="AJ30" s="1">
        <v>294907.97492000001</v>
      </c>
      <c r="AK30" s="1">
        <v>429808.76108000008</v>
      </c>
      <c r="AL30" s="1">
        <f t="shared" si="12"/>
        <v>-134900.78616000008</v>
      </c>
    </row>
    <row r="31" spans="1:38" x14ac:dyDescent="0.25">
      <c r="A31" s="8" t="s">
        <v>57</v>
      </c>
      <c r="B31" s="2" t="s">
        <v>58</v>
      </c>
      <c r="C31" s="1">
        <v>74980.994749999998</v>
      </c>
      <c r="D31" s="1">
        <v>163295.90713000001</v>
      </c>
      <c r="E31" s="1">
        <f t="shared" si="1"/>
        <v>-88314.912380000009</v>
      </c>
      <c r="F31" s="1">
        <v>122182.31462</v>
      </c>
      <c r="G31" s="1">
        <v>286039.51180999988</v>
      </c>
      <c r="H31" s="1">
        <f t="shared" si="2"/>
        <v>-163857.19718999986</v>
      </c>
      <c r="I31" s="1">
        <v>116476.02613</v>
      </c>
      <c r="J31" s="1">
        <v>246203.46472999989</v>
      </c>
      <c r="K31" s="1">
        <f t="shared" si="3"/>
        <v>-129727.43859999989</v>
      </c>
      <c r="L31" s="1">
        <v>118721.74486999999</v>
      </c>
      <c r="M31" s="1">
        <v>175473.92895999999</v>
      </c>
      <c r="N31" s="1">
        <f t="shared" si="4"/>
        <v>-56752.184089999995</v>
      </c>
      <c r="O31" s="1">
        <v>118807.55549</v>
      </c>
      <c r="P31" s="1">
        <v>139873.62299</v>
      </c>
      <c r="Q31" s="1">
        <f t="shared" si="5"/>
        <v>-21066.067500000005</v>
      </c>
      <c r="R31" s="1">
        <v>128078.71176000001</v>
      </c>
      <c r="S31" s="1">
        <v>153845.55822000001</v>
      </c>
      <c r="T31" s="1">
        <f t="shared" si="6"/>
        <v>-25766.846460000001</v>
      </c>
      <c r="U31" s="1">
        <v>134124.69219999999</v>
      </c>
      <c r="V31" s="1">
        <v>210430.43036999999</v>
      </c>
      <c r="W31" s="1">
        <f t="shared" si="7"/>
        <v>-76305.738169999997</v>
      </c>
      <c r="X31" s="1">
        <v>125841.07359</v>
      </c>
      <c r="Y31" s="1">
        <v>152986.99228999999</v>
      </c>
      <c r="Z31" s="1">
        <f t="shared" si="8"/>
        <v>-27145.918699999995</v>
      </c>
      <c r="AA31" s="1">
        <v>156820.7916</v>
      </c>
      <c r="AB31" s="1">
        <v>164237.25602999999</v>
      </c>
      <c r="AC31" s="1">
        <f t="shared" si="9"/>
        <v>-7416.4644299999927</v>
      </c>
      <c r="AD31" s="1">
        <v>175135.94052</v>
      </c>
      <c r="AE31" s="1">
        <v>177427.79079</v>
      </c>
      <c r="AF31" s="1">
        <f t="shared" si="10"/>
        <v>-2291.8502699999954</v>
      </c>
      <c r="AG31" s="1">
        <v>145943.63174000001</v>
      </c>
      <c r="AH31" s="1">
        <v>181883.41664000001</v>
      </c>
      <c r="AI31" s="1">
        <f t="shared" si="11"/>
        <v>-35939.784899999999</v>
      </c>
      <c r="AJ31" s="1">
        <v>180104.55012</v>
      </c>
      <c r="AK31" s="1">
        <v>193409.52830999999</v>
      </c>
      <c r="AL31" s="1">
        <f t="shared" si="12"/>
        <v>-13304.978189999994</v>
      </c>
    </row>
    <row r="32" spans="1:38" x14ac:dyDescent="0.25">
      <c r="A32" s="8" t="s">
        <v>59</v>
      </c>
      <c r="B32" s="2" t="s">
        <v>60</v>
      </c>
      <c r="C32" s="1">
        <v>11819092.00931</v>
      </c>
      <c r="D32" s="1">
        <v>8192759.7644100003</v>
      </c>
      <c r="E32" s="1">
        <f t="shared" si="1"/>
        <v>3626332.2448999994</v>
      </c>
      <c r="F32" s="1">
        <v>18490090.950440001</v>
      </c>
      <c r="G32" s="1">
        <v>13368913.56103</v>
      </c>
      <c r="H32" s="1">
        <f t="shared" si="2"/>
        <v>5121177.3894100003</v>
      </c>
      <c r="I32" s="1">
        <v>15862539.682189999</v>
      </c>
      <c r="J32" s="1">
        <v>10806922.436039999</v>
      </c>
      <c r="K32" s="1">
        <f t="shared" si="3"/>
        <v>5055617.24615</v>
      </c>
      <c r="L32" s="1">
        <v>11606705.045809999</v>
      </c>
      <c r="M32" s="1">
        <v>7994734.4114499995</v>
      </c>
      <c r="N32" s="1">
        <f t="shared" si="4"/>
        <v>3611970.6343599996</v>
      </c>
      <c r="O32" s="1">
        <v>9106284.2735399995</v>
      </c>
      <c r="P32" s="1">
        <v>6918011.5594100002</v>
      </c>
      <c r="Q32" s="1">
        <f t="shared" si="5"/>
        <v>2188272.7141299993</v>
      </c>
      <c r="R32" s="1">
        <v>9018075.41677</v>
      </c>
      <c r="S32" s="1">
        <v>6564097.6908799997</v>
      </c>
      <c r="T32" s="1">
        <f t="shared" si="6"/>
        <v>2453977.7258900004</v>
      </c>
      <c r="U32" s="1">
        <v>12700006.97209</v>
      </c>
      <c r="V32" s="1">
        <v>9396731.8739599995</v>
      </c>
      <c r="W32" s="1">
        <f t="shared" si="7"/>
        <v>3303275.0981300008</v>
      </c>
      <c r="X32" s="1">
        <v>7908508.8914999999</v>
      </c>
      <c r="Y32" s="1">
        <v>6064483.9794299994</v>
      </c>
      <c r="Z32" s="1">
        <f t="shared" si="8"/>
        <v>1844024.9120700005</v>
      </c>
      <c r="AA32" s="1">
        <v>9728130.5788199995</v>
      </c>
      <c r="AB32" s="1">
        <v>7710287.5235000001</v>
      </c>
      <c r="AC32" s="1">
        <f t="shared" si="9"/>
        <v>2017843.0553199993</v>
      </c>
      <c r="AD32" s="1">
        <v>8401828.1973700002</v>
      </c>
      <c r="AE32" s="1">
        <v>6191491.6109000007</v>
      </c>
      <c r="AF32" s="1">
        <f t="shared" si="10"/>
        <v>2210336.5864699995</v>
      </c>
      <c r="AG32" s="1">
        <v>7956120.0887200003</v>
      </c>
      <c r="AH32" s="1">
        <v>6221532.9167499999</v>
      </c>
      <c r="AI32" s="1">
        <f t="shared" si="11"/>
        <v>1734587.1719700005</v>
      </c>
      <c r="AJ32" s="1">
        <v>9946169.4527199995</v>
      </c>
      <c r="AK32" s="1">
        <v>7125977.3372499989</v>
      </c>
      <c r="AL32" s="1">
        <f t="shared" si="12"/>
        <v>2820192.1154700005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f t="shared" si="1"/>
        <v>0</v>
      </c>
      <c r="F33" s="1">
        <v>0</v>
      </c>
      <c r="G33" s="1">
        <v>0</v>
      </c>
      <c r="H33" s="1">
        <f t="shared" si="2"/>
        <v>0</v>
      </c>
      <c r="I33" s="1">
        <v>0</v>
      </c>
      <c r="J33" s="1">
        <v>0</v>
      </c>
      <c r="K33" s="1">
        <f t="shared" si="3"/>
        <v>0</v>
      </c>
      <c r="L33" s="1">
        <v>0</v>
      </c>
      <c r="M33" s="1">
        <v>0</v>
      </c>
      <c r="N33" s="1">
        <f t="shared" si="4"/>
        <v>0</v>
      </c>
      <c r="O33" s="1">
        <v>0</v>
      </c>
      <c r="P33" s="1">
        <v>0</v>
      </c>
      <c r="Q33" s="1">
        <f t="shared" si="5"/>
        <v>0</v>
      </c>
      <c r="R33" s="1">
        <v>0</v>
      </c>
      <c r="S33" s="1">
        <v>0</v>
      </c>
      <c r="T33" s="1">
        <f t="shared" si="6"/>
        <v>0</v>
      </c>
      <c r="U33" s="1">
        <v>0</v>
      </c>
      <c r="V33" s="1">
        <v>0</v>
      </c>
      <c r="W33" s="1">
        <f t="shared" si="7"/>
        <v>0</v>
      </c>
      <c r="X33" s="1">
        <v>0</v>
      </c>
      <c r="Y33" s="1">
        <v>0</v>
      </c>
      <c r="Z33" s="1">
        <f t="shared" si="8"/>
        <v>0</v>
      </c>
      <c r="AA33" s="1">
        <v>0</v>
      </c>
      <c r="AB33" s="1">
        <v>0</v>
      </c>
      <c r="AC33" s="1">
        <f t="shared" si="9"/>
        <v>0</v>
      </c>
      <c r="AD33" s="1">
        <v>0</v>
      </c>
      <c r="AE33" s="1">
        <v>0</v>
      </c>
      <c r="AF33" s="1">
        <f t="shared" si="10"/>
        <v>0</v>
      </c>
      <c r="AG33" s="1">
        <v>0</v>
      </c>
      <c r="AH33" s="1">
        <v>0</v>
      </c>
      <c r="AI33" s="1">
        <f t="shared" si="11"/>
        <v>0</v>
      </c>
      <c r="AJ33" s="1">
        <v>0</v>
      </c>
      <c r="AK33" s="1">
        <v>0</v>
      </c>
      <c r="AL33" s="1">
        <f t="shared" si="12"/>
        <v>0</v>
      </c>
    </row>
    <row r="35" spans="1:38" x14ac:dyDescent="0.25">
      <c r="A35" s="6" t="s">
        <v>74</v>
      </c>
    </row>
  </sheetData>
  <mergeCells count="15">
    <mergeCell ref="AJ4:AL4"/>
    <mergeCell ref="O4:Q4"/>
    <mergeCell ref="R4:T4"/>
    <mergeCell ref="A6:B6"/>
    <mergeCell ref="U4:W4"/>
    <mergeCell ref="X4:Z4"/>
    <mergeCell ref="AA4:AC4"/>
    <mergeCell ref="A4:A5"/>
    <mergeCell ref="B4:B5"/>
    <mergeCell ref="C4:E4"/>
    <mergeCell ref="F4:H4"/>
    <mergeCell ref="I4:K4"/>
    <mergeCell ref="L4:N4"/>
    <mergeCell ref="AD4:AF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A3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83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>
        <v>175447284.27172899</v>
      </c>
      <c r="AE6" s="4">
        <v>172193439.02657899</v>
      </c>
      <c r="AF6" s="4">
        <v>3253845.2451499999</v>
      </c>
      <c r="AG6" s="4">
        <v>157120306.96871001</v>
      </c>
      <c r="AH6" s="4">
        <v>156921287.50043699</v>
      </c>
      <c r="AI6" s="4">
        <v>199019.46827301383</v>
      </c>
      <c r="AJ6" s="4">
        <v>165804953.929905</v>
      </c>
      <c r="AK6" s="4">
        <v>160397386.76129201</v>
      </c>
      <c r="AL6" s="4">
        <v>5407567.1686129868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>
        <v>1804929.7052021499</v>
      </c>
      <c r="AE8" s="1">
        <v>4448434.4852378201</v>
      </c>
      <c r="AF8" s="1">
        <v>-2643504.7800356699</v>
      </c>
      <c r="AG8" s="1">
        <v>1662919.7691273501</v>
      </c>
      <c r="AH8" s="1">
        <v>4163819.3770324402</v>
      </c>
      <c r="AI8" s="1">
        <v>-2500899.6079050899</v>
      </c>
      <c r="AJ8" s="1">
        <v>1693643.9748865501</v>
      </c>
      <c r="AK8" s="1">
        <v>4367930.0667044697</v>
      </c>
      <c r="AL8" s="1">
        <v>-2674286.0918179196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>
        <v>2138563.8088290901</v>
      </c>
      <c r="AE9" s="1">
        <v>3591142.4187747398</v>
      </c>
      <c r="AF9" s="1">
        <v>-1452578.6099456497</v>
      </c>
      <c r="AG9" s="1">
        <v>2036752.5798539501</v>
      </c>
      <c r="AH9" s="1">
        <v>3262245.3950227201</v>
      </c>
      <c r="AI9" s="1">
        <v>-1225492.81516877</v>
      </c>
      <c r="AJ9" s="1">
        <v>2063098.2898866199</v>
      </c>
      <c r="AK9" s="1">
        <v>3331642.31521365</v>
      </c>
      <c r="AL9" s="1">
        <v>-1268544.0253270301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>
        <v>6883080.8430353599</v>
      </c>
      <c r="AE10" s="1">
        <v>13075428.692953</v>
      </c>
      <c r="AF10" s="1">
        <v>-6192347.84991764</v>
      </c>
      <c r="AG10" s="1">
        <v>6938306.7207712801</v>
      </c>
      <c r="AH10" s="1">
        <v>12000368.775170499</v>
      </c>
      <c r="AI10" s="1">
        <v>-5062062.0543992193</v>
      </c>
      <c r="AJ10" s="1">
        <v>7109250.7074465696</v>
      </c>
      <c r="AK10" s="1">
        <v>12800039.204977</v>
      </c>
      <c r="AL10" s="1">
        <v>-5690788.4975304306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>
        <v>305124.00991765602</v>
      </c>
      <c r="AE11" s="1">
        <v>958292.94091716595</v>
      </c>
      <c r="AF11" s="1">
        <v>-653168.93099950999</v>
      </c>
      <c r="AG11" s="1">
        <v>290496.17684797</v>
      </c>
      <c r="AH11" s="1">
        <v>924965.28771926404</v>
      </c>
      <c r="AI11" s="1">
        <v>-634469.11087129405</v>
      </c>
      <c r="AJ11" s="1">
        <v>313780.84716439003</v>
      </c>
      <c r="AK11" s="1">
        <v>1122369.6827048999</v>
      </c>
      <c r="AL11" s="1">
        <v>-808588.8355405099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>
        <v>1823133.89575726</v>
      </c>
      <c r="AE12" s="1">
        <v>3599510.7841516701</v>
      </c>
      <c r="AF12" s="1">
        <v>-1776376.88839441</v>
      </c>
      <c r="AG12" s="1">
        <v>1707810.87167334</v>
      </c>
      <c r="AH12" s="1">
        <v>3375631.2659741398</v>
      </c>
      <c r="AI12" s="1">
        <v>-1667820.3943007998</v>
      </c>
      <c r="AJ12" s="1">
        <v>1752285.7820389599</v>
      </c>
      <c r="AK12" s="1">
        <v>3520707.5534896501</v>
      </c>
      <c r="AL12" s="1">
        <v>-1768421.7714506902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>
        <v>41733915.928879499</v>
      </c>
      <c r="AE13" s="1">
        <v>5693794.9034394799</v>
      </c>
      <c r="AF13" s="1">
        <v>36040121.025440022</v>
      </c>
      <c r="AG13" s="1">
        <v>35927836.69382</v>
      </c>
      <c r="AH13" s="1">
        <v>5586010.4575624103</v>
      </c>
      <c r="AI13" s="1">
        <v>30341826.23625759</v>
      </c>
      <c r="AJ13" s="1">
        <v>38431808.451324597</v>
      </c>
      <c r="AK13" s="1">
        <v>6056273.7024686504</v>
      </c>
      <c r="AL13" s="1">
        <v>32375534.748855948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>
        <v>1360330.6022759201</v>
      </c>
      <c r="AE14" s="1">
        <v>3193238.7874870799</v>
      </c>
      <c r="AF14" s="1">
        <v>-1832908.1852111598</v>
      </c>
      <c r="AG14" s="1">
        <v>1300206.8445317501</v>
      </c>
      <c r="AH14" s="1">
        <v>3224667.84533027</v>
      </c>
      <c r="AI14" s="1">
        <v>-1924461.0007985199</v>
      </c>
      <c r="AJ14" s="1">
        <v>1474805.1361988899</v>
      </c>
      <c r="AK14" s="1">
        <v>3513034.6449836502</v>
      </c>
      <c r="AL14" s="1">
        <v>-2038229.5087847603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>
        <v>1572745.01352054</v>
      </c>
      <c r="AE15" s="1">
        <v>2927752.3141304902</v>
      </c>
      <c r="AF15" s="1">
        <v>-1355007.3006099502</v>
      </c>
      <c r="AG15" s="1">
        <v>1484907.0644530901</v>
      </c>
      <c r="AH15" s="1">
        <v>2669485.1139676599</v>
      </c>
      <c r="AI15" s="1">
        <v>-1184578.0495145698</v>
      </c>
      <c r="AJ15" s="1">
        <v>1516163.1715988801</v>
      </c>
      <c r="AK15" s="1">
        <v>2750055.6050086198</v>
      </c>
      <c r="AL15" s="1">
        <v>-1233892.4334097398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>
        <v>5695489.01941677</v>
      </c>
      <c r="AE16" s="1">
        <v>7640480.8485250399</v>
      </c>
      <c r="AF16" s="1">
        <v>-1944991.8291082699</v>
      </c>
      <c r="AG16" s="1">
        <v>5304461.1055538096</v>
      </c>
      <c r="AH16" s="1">
        <v>7047805.6167018097</v>
      </c>
      <c r="AI16" s="1">
        <v>-1743344.5111480001</v>
      </c>
      <c r="AJ16" s="1">
        <v>5439693.9650234496</v>
      </c>
      <c r="AK16" s="1">
        <v>7391730.8605723996</v>
      </c>
      <c r="AL16" s="1">
        <v>-1952036.8955489499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>
        <v>872186.79399232403</v>
      </c>
      <c r="AE17" s="1">
        <v>1978415.0500193699</v>
      </c>
      <c r="AF17" s="1">
        <v>-1106228.2560270459</v>
      </c>
      <c r="AG17" s="1">
        <v>835041.84451061103</v>
      </c>
      <c r="AH17" s="1">
        <v>1928738.10996174</v>
      </c>
      <c r="AI17" s="1">
        <v>-1093696.2654511291</v>
      </c>
      <c r="AJ17" s="1">
        <v>857132.45069034898</v>
      </c>
      <c r="AK17" s="1">
        <v>2063838.87563905</v>
      </c>
      <c r="AL17" s="1">
        <v>-1206706.4249487012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2682.5374617354801</v>
      </c>
      <c r="AL18" s="1">
        <v>-2682.5374617354801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>
        <v>15168766.1227188</v>
      </c>
      <c r="AE19" s="1">
        <v>13794377.1850124</v>
      </c>
      <c r="AF19" s="1">
        <v>1374388.9377063997</v>
      </c>
      <c r="AG19" s="1">
        <v>15963075.5860865</v>
      </c>
      <c r="AH19" s="1">
        <v>12971208.643253099</v>
      </c>
      <c r="AI19" s="1">
        <v>2991866.9428334013</v>
      </c>
      <c r="AJ19" s="1">
        <v>17333777.527052902</v>
      </c>
      <c r="AK19" s="1">
        <v>12529489.680156199</v>
      </c>
      <c r="AL19" s="1">
        <v>4804287.8468967024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>
        <v>1642945.4067313201</v>
      </c>
      <c r="AE20" s="1">
        <v>3109588.6638929499</v>
      </c>
      <c r="AF20" s="1">
        <v>-1466643.2571616299</v>
      </c>
      <c r="AG20" s="1">
        <v>1433198.3211741899</v>
      </c>
      <c r="AH20" s="1">
        <v>2696409.0326019698</v>
      </c>
      <c r="AI20" s="1">
        <v>-1263210.7114277799</v>
      </c>
      <c r="AJ20" s="1">
        <v>1578586.4129133101</v>
      </c>
      <c r="AK20" s="1">
        <v>2964033.19205165</v>
      </c>
      <c r="AL20" s="1">
        <v>-1385446.7791383399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>
        <v>7504088.5516041601</v>
      </c>
      <c r="AE21" s="1">
        <v>12552207.021085</v>
      </c>
      <c r="AF21" s="1">
        <v>-5048118.4694808396</v>
      </c>
      <c r="AG21" s="1">
        <v>7081904.4507736703</v>
      </c>
      <c r="AH21" s="1">
        <v>11640472.9304075</v>
      </c>
      <c r="AI21" s="1">
        <v>-4558568.4796338296</v>
      </c>
      <c r="AJ21" s="1">
        <v>7918340.4411700396</v>
      </c>
      <c r="AK21" s="1">
        <v>12652004.0758831</v>
      </c>
      <c r="AL21" s="1">
        <v>-4733663.6347130602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>
        <v>2875255.47995251</v>
      </c>
      <c r="AE22" s="1">
        <v>6266732.6018888298</v>
      </c>
      <c r="AF22" s="1">
        <v>-3391477.1219363199</v>
      </c>
      <c r="AG22" s="1">
        <v>2791889.8545139101</v>
      </c>
      <c r="AH22" s="1">
        <v>5843138.4530226504</v>
      </c>
      <c r="AI22" s="1">
        <v>-3051248.5985087403</v>
      </c>
      <c r="AJ22" s="1">
        <v>2790117.6436049398</v>
      </c>
      <c r="AK22" s="1">
        <v>5920449.9145269496</v>
      </c>
      <c r="AL22" s="1">
        <v>-3130332.2709220098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>
        <v>2235866.5333218598</v>
      </c>
      <c r="AE23" s="1">
        <v>3752629.8478488601</v>
      </c>
      <c r="AF23" s="1">
        <v>-1516763.3145270003</v>
      </c>
      <c r="AG23" s="1">
        <v>1976673.6318777001</v>
      </c>
      <c r="AH23" s="1">
        <v>3388355.0879692798</v>
      </c>
      <c r="AI23" s="1">
        <v>-1411681.4560915797</v>
      </c>
      <c r="AJ23" s="1">
        <v>2050085.13719205</v>
      </c>
      <c r="AK23" s="1">
        <v>3612151.69653892</v>
      </c>
      <c r="AL23" s="1">
        <v>-1562066.5593468701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>
        <v>825387.37933417701</v>
      </c>
      <c r="AE24" s="1">
        <v>2538978.56799326</v>
      </c>
      <c r="AF24" s="1">
        <v>-1713591.1886590831</v>
      </c>
      <c r="AG24" s="1">
        <v>723764.54968258901</v>
      </c>
      <c r="AH24" s="1">
        <v>2345858.6568795098</v>
      </c>
      <c r="AI24" s="1">
        <v>-1622094.1071969208</v>
      </c>
      <c r="AJ24" s="1">
        <v>738717.90328623902</v>
      </c>
      <c r="AK24" s="1">
        <v>2632382.8361530099</v>
      </c>
      <c r="AL24" s="1">
        <v>-1893664.9328667708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>
        <v>1412370.44326962</v>
      </c>
      <c r="AE25" s="1">
        <v>2879274.0821170202</v>
      </c>
      <c r="AF25" s="1">
        <v>-1466903.6388474002</v>
      </c>
      <c r="AG25" s="1">
        <v>1291941.2126583899</v>
      </c>
      <c r="AH25" s="1">
        <v>2682158.4820291102</v>
      </c>
      <c r="AI25" s="1">
        <v>-1390217.2693707203</v>
      </c>
      <c r="AJ25" s="1">
        <v>1399413.9126762601</v>
      </c>
      <c r="AK25" s="1">
        <v>2786069.3396052201</v>
      </c>
      <c r="AL25" s="1">
        <v>-1386655.42692896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>
        <v>2893561.16066552</v>
      </c>
      <c r="AE26" s="1">
        <v>6753536.9619291397</v>
      </c>
      <c r="AF26" s="1">
        <v>-3859975.8012636197</v>
      </c>
      <c r="AG26" s="1">
        <v>2636738.0510453698</v>
      </c>
      <c r="AH26" s="1">
        <v>6149498.7898929697</v>
      </c>
      <c r="AI26" s="1">
        <v>-3512760.7388475998</v>
      </c>
      <c r="AJ26" s="1">
        <v>2792157.5522054899</v>
      </c>
      <c r="AK26" s="1">
        <v>6495345.3021253701</v>
      </c>
      <c r="AL26" s="1">
        <v>-3703187.7499198802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>
        <v>87635.064925038503</v>
      </c>
      <c r="AE27" s="1">
        <v>216451.38720756801</v>
      </c>
      <c r="AF27" s="1">
        <v>-128816.32228252951</v>
      </c>
      <c r="AG27" s="1">
        <v>66472.150411802693</v>
      </c>
      <c r="AH27" s="1">
        <v>200197.02795366899</v>
      </c>
      <c r="AI27" s="1">
        <v>-133724.8775418663</v>
      </c>
      <c r="AJ27" s="1">
        <v>75444.616936179198</v>
      </c>
      <c r="AK27" s="1">
        <v>237191.49413153101</v>
      </c>
      <c r="AL27" s="1">
        <v>-161746.87719535182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>
        <v>2347541.6444679098</v>
      </c>
      <c r="AE28" s="1">
        <v>5032260.8611212596</v>
      </c>
      <c r="AF28" s="1">
        <v>-2684719.2166533498</v>
      </c>
      <c r="AG28" s="1">
        <v>1936453.7961470999</v>
      </c>
      <c r="AH28" s="1">
        <v>4605040.5218035001</v>
      </c>
      <c r="AI28" s="1">
        <v>-2668586.7256564004</v>
      </c>
      <c r="AJ28" s="1">
        <v>2097906.4428311698</v>
      </c>
      <c r="AK28" s="1">
        <v>4636053.01621274</v>
      </c>
      <c r="AL28" s="1">
        <v>-2538146.5733815702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>
        <v>1724806.8041725699</v>
      </c>
      <c r="AE29" s="1">
        <v>3326793.5297984602</v>
      </c>
      <c r="AF29" s="1">
        <v>-1601986.7256258903</v>
      </c>
      <c r="AG29" s="1">
        <v>1537673.60203616</v>
      </c>
      <c r="AH29" s="1">
        <v>2941423.8704680498</v>
      </c>
      <c r="AI29" s="1">
        <v>-1403750.2684318898</v>
      </c>
      <c r="AJ29" s="1">
        <v>1670014.3252105601</v>
      </c>
      <c r="AK29" s="1">
        <v>3298989.4829563899</v>
      </c>
      <c r="AL29" s="1">
        <v>-1628975.1577458298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>
        <v>1847098.17090813</v>
      </c>
      <c r="AE30" s="1">
        <v>2807589.3277201699</v>
      </c>
      <c r="AF30" s="1">
        <v>-960491.1568120399</v>
      </c>
      <c r="AG30" s="1">
        <v>1778166.0200543399</v>
      </c>
      <c r="AH30" s="1">
        <v>2679216.1901463401</v>
      </c>
      <c r="AI30" s="1">
        <v>-901050.17009200016</v>
      </c>
      <c r="AJ30" s="1">
        <v>1901612.2352057099</v>
      </c>
      <c r="AK30" s="1">
        <v>2808487.8757043802</v>
      </c>
      <c r="AL30" s="1">
        <v>-906875.64049867028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>
        <v>1016380.0382032701</v>
      </c>
      <c r="AE31" s="1">
        <v>2611099.2776336898</v>
      </c>
      <c r="AF31" s="1">
        <v>-1594719.2394304196</v>
      </c>
      <c r="AG31" s="1">
        <v>1023562.69470984</v>
      </c>
      <c r="AH31" s="1">
        <v>2427120.9296736298</v>
      </c>
      <c r="AI31" s="1">
        <v>-1403558.2349637898</v>
      </c>
      <c r="AJ31" s="1">
        <v>1105824.5369355299</v>
      </c>
      <c r="AK31" s="1">
        <v>2745000.3514598198</v>
      </c>
      <c r="AL31" s="1">
        <v>-1639175.8145242899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>
        <v>69676081.850627899</v>
      </c>
      <c r="AE32" s="1">
        <v>59445428.4856949</v>
      </c>
      <c r="AF32" s="1">
        <v>10230653.364932999</v>
      </c>
      <c r="AG32" s="1">
        <v>59390053.376395702</v>
      </c>
      <c r="AH32" s="1">
        <v>52167451.639892802</v>
      </c>
      <c r="AI32" s="1">
        <v>7222601.7365029007</v>
      </c>
      <c r="AJ32" s="1">
        <v>61701292.466425501</v>
      </c>
      <c r="AK32" s="1">
        <v>50159433.4545632</v>
      </c>
      <c r="AL32" s="1">
        <v>11541859.0118623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Y4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82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A4"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81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79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70779409.497781307</v>
      </c>
      <c r="D6" s="4">
        <v>75794405.0434535</v>
      </c>
      <c r="E6" s="4"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926700.78516576905</v>
      </c>
      <c r="D8" s="1">
        <v>1104619.6846036999</v>
      </c>
      <c r="E8" s="1"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  <c r="AQ8" s="9"/>
      <c r="AR8" s="9"/>
    </row>
    <row r="9" spans="1:44" x14ac:dyDescent="0.25">
      <c r="A9" s="8" t="s">
        <v>13</v>
      </c>
      <c r="B9" s="2" t="s">
        <v>14</v>
      </c>
      <c r="C9" s="1">
        <v>745876.49156856304</v>
      </c>
      <c r="D9" s="1">
        <v>727384.01264943695</v>
      </c>
      <c r="E9" s="1"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3197988.1948963301</v>
      </c>
      <c r="D10" s="1">
        <v>3713901.3469505198</v>
      </c>
      <c r="E10" s="1"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990983.72891171603</v>
      </c>
      <c r="D11" s="1">
        <v>1679843.8474195199</v>
      </c>
      <c r="E11" s="1"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966243.13988646504</v>
      </c>
      <c r="D12" s="1">
        <v>1071329.5129780699</v>
      </c>
      <c r="E12" s="1"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1334794.45079283</v>
      </c>
      <c r="D13" s="1">
        <v>1090310.18338787</v>
      </c>
      <c r="E13" s="1"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1224781.1225596999</v>
      </c>
      <c r="D14" s="1">
        <v>1547371.1995385501</v>
      </c>
      <c r="E14" s="1"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1458698.0879201901</v>
      </c>
      <c r="D15" s="1">
        <v>1177773.2197517599</v>
      </c>
      <c r="E15" s="1"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2370963.6616196102</v>
      </c>
      <c r="D16" s="1">
        <v>2325722.3258357402</v>
      </c>
      <c r="E16" s="1"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428124.92076999397</v>
      </c>
      <c r="D17" s="1">
        <v>482332.75940872898</v>
      </c>
      <c r="E17" s="1"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384226.19198443601</v>
      </c>
      <c r="D18" s="1">
        <v>570221.76270715205</v>
      </c>
      <c r="E18" s="1"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3029189.8273193901</v>
      </c>
      <c r="D19" s="1">
        <v>2981174.7170482902</v>
      </c>
      <c r="E19" s="1"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953834.48563079198</v>
      </c>
      <c r="D20" s="1">
        <v>1126828.28290538</v>
      </c>
      <c r="E20" s="1"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6062618.7802702896</v>
      </c>
      <c r="D21" s="1">
        <v>6738846.30060161</v>
      </c>
      <c r="E21" s="1"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985536.34782068594</v>
      </c>
      <c r="D22" s="1">
        <v>1267553.41170728</v>
      </c>
      <c r="E22" s="1"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1031151.8666834401</v>
      </c>
      <c r="D23" s="1">
        <v>1052613.7891749199</v>
      </c>
      <c r="E23" s="1"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481921.76971708698</v>
      </c>
      <c r="D24" s="1">
        <v>663310.55516739702</v>
      </c>
      <c r="E24" s="1"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1007471.97052162</v>
      </c>
      <c r="D25" s="1">
        <v>979852.97327485797</v>
      </c>
      <c r="E25" s="1"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2547034.57471254</v>
      </c>
      <c r="D26" s="1">
        <v>3500738.0085307099</v>
      </c>
      <c r="E26" s="1"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650603.64473584702</v>
      </c>
      <c r="D27" s="1">
        <v>1032102.9413248</v>
      </c>
      <c r="E27" s="1"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1005079.5946366501</v>
      </c>
      <c r="D28" s="1">
        <v>1142299.23966957</v>
      </c>
      <c r="E28" s="1"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840995.36464699998</v>
      </c>
      <c r="D29" s="1">
        <v>980473.47027089295</v>
      </c>
      <c r="E29" s="1"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1181246.28519007</v>
      </c>
      <c r="D30" s="1">
        <v>1081149.6581544999</v>
      </c>
      <c r="E30" s="1"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541921.43786063802</v>
      </c>
      <c r="D31" s="1">
        <v>725476.95545996702</v>
      </c>
      <c r="E31" s="1"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36431422.7719597</v>
      </c>
      <c r="D32" s="1">
        <v>37031174.884932302</v>
      </c>
      <c r="E32" s="1"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78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f>R6-S6</f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  <c r="AQ6" s="9"/>
      <c r="AR6" s="9"/>
    </row>
    <row r="7" spans="1:44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  <c r="AQ8" s="9"/>
      <c r="AR8" s="9"/>
    </row>
    <row r="9" spans="1:44" x14ac:dyDescent="0.25">
      <c r="A9" s="8" t="s">
        <v>13</v>
      </c>
      <c r="B9" s="2" t="s">
        <v>14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76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f>AD6-AE6</f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8" t="s">
        <v>13</v>
      </c>
      <c r="B9" s="2" t="s">
        <v>14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8" t="s">
        <v>15</v>
      </c>
      <c r="B10" s="2" t="s">
        <v>16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8" t="s">
        <v>17</v>
      </c>
      <c r="B11" s="2" t="s">
        <v>18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8" t="s">
        <v>19</v>
      </c>
      <c r="B12" s="2" t="s">
        <v>20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8" t="s">
        <v>21</v>
      </c>
      <c r="B13" s="2" t="s">
        <v>22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8" t="s">
        <v>23</v>
      </c>
      <c r="B14" s="2" t="s">
        <v>24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8" t="s">
        <v>25</v>
      </c>
      <c r="B15" s="2" t="s">
        <v>26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8" t="s">
        <v>27</v>
      </c>
      <c r="B16" s="2" t="s">
        <v>28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8" t="s">
        <v>29</v>
      </c>
      <c r="B17" s="2" t="s">
        <v>30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8" t="s">
        <v>31</v>
      </c>
      <c r="B18" s="2" t="s">
        <v>32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8" t="s">
        <v>33</v>
      </c>
      <c r="B19" s="2" t="s">
        <v>34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8" t="s">
        <v>35</v>
      </c>
      <c r="B20" s="2" t="s">
        <v>36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8" t="s">
        <v>37</v>
      </c>
      <c r="B21" s="2" t="s">
        <v>38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8" t="s">
        <v>39</v>
      </c>
      <c r="B22" s="2" t="s">
        <v>40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8" t="s">
        <v>41</v>
      </c>
      <c r="B23" s="2" t="s">
        <v>42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8" t="s">
        <v>43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8" t="s">
        <v>45</v>
      </c>
      <c r="B25" s="2" t="s">
        <v>46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8" t="s">
        <v>47</v>
      </c>
      <c r="B26" s="2" t="s">
        <v>48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8" t="s">
        <v>49</v>
      </c>
      <c r="B27" s="2" t="s">
        <v>50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8" t="s">
        <v>51</v>
      </c>
      <c r="B28" s="2" t="s">
        <v>52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8" t="s">
        <v>53</v>
      </c>
      <c r="B29" s="2" t="s">
        <v>54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8" t="s">
        <v>55</v>
      </c>
      <c r="B30" s="2" t="s">
        <v>56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8" t="s">
        <v>57</v>
      </c>
      <c r="B31" s="2" t="s">
        <v>58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8" t="s">
        <v>59</v>
      </c>
      <c r="B32" s="2" t="s">
        <v>60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75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f>X6-Y6</f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f t="shared" ref="Z7:Z33" si="0">X7-Y7</f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f t="shared" si="0"/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8" t="s">
        <v>13</v>
      </c>
      <c r="B9" s="2" t="s">
        <v>14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f t="shared" si="0"/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8" t="s">
        <v>15</v>
      </c>
      <c r="B10" s="2" t="s">
        <v>16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f t="shared" si="0"/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8" t="s">
        <v>17</v>
      </c>
      <c r="B11" s="2" t="s">
        <v>18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f t="shared" si="0"/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8" t="s">
        <v>19</v>
      </c>
      <c r="B12" s="2" t="s">
        <v>20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f t="shared" si="0"/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8" t="s">
        <v>21</v>
      </c>
      <c r="B13" s="2" t="s">
        <v>22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f t="shared" si="0"/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8" t="s">
        <v>23</v>
      </c>
      <c r="B14" s="2" t="s">
        <v>24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f t="shared" si="0"/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8" t="s">
        <v>25</v>
      </c>
      <c r="B15" s="2" t="s">
        <v>26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f t="shared" si="0"/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8" t="s">
        <v>27</v>
      </c>
      <c r="B16" s="2" t="s">
        <v>28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f t="shared" si="0"/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8" t="s">
        <v>29</v>
      </c>
      <c r="B17" s="2" t="s">
        <v>30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f t="shared" si="0"/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8" t="s">
        <v>31</v>
      </c>
      <c r="B18" s="2" t="s">
        <v>32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f t="shared" si="0"/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8" t="s">
        <v>33</v>
      </c>
      <c r="B19" s="2" t="s">
        <v>34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f t="shared" si="0"/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8" t="s">
        <v>35</v>
      </c>
      <c r="B20" s="2" t="s">
        <v>36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f t="shared" si="0"/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8" t="s">
        <v>37</v>
      </c>
      <c r="B21" s="2" t="s">
        <v>38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f t="shared" si="0"/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8" t="s">
        <v>39</v>
      </c>
      <c r="B22" s="2" t="s">
        <v>40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f t="shared" si="0"/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8" t="s">
        <v>41</v>
      </c>
      <c r="B23" s="2" t="s">
        <v>42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f t="shared" si="0"/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8" t="s">
        <v>43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f t="shared" si="0"/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8" t="s">
        <v>45</v>
      </c>
      <c r="B25" s="2" t="s">
        <v>46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f t="shared" si="0"/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8" t="s">
        <v>47</v>
      </c>
      <c r="B26" s="2" t="s">
        <v>48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f t="shared" si="0"/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8" t="s">
        <v>49</v>
      </c>
      <c r="B27" s="2" t="s">
        <v>50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f t="shared" si="0"/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8" t="s">
        <v>51</v>
      </c>
      <c r="B28" s="2" t="s">
        <v>52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f t="shared" si="0"/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8" t="s">
        <v>53</v>
      </c>
      <c r="B29" s="2" t="s">
        <v>54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f t="shared" si="0"/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8" t="s">
        <v>55</v>
      </c>
      <c r="B30" s="2" t="s">
        <v>56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f t="shared" si="0"/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8" t="s">
        <v>57</v>
      </c>
      <c r="B31" s="2" t="s">
        <v>58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f t="shared" si="0"/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8" t="s">
        <v>59</v>
      </c>
      <c r="B32" s="2" t="s">
        <v>60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f t="shared" si="0"/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f t="shared" si="0"/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B3" sqref="B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33666857.61214</v>
      </c>
      <c r="D6" s="4">
        <v>32658608.309110001</v>
      </c>
      <c r="E6" s="4"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0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385223.35353000002</v>
      </c>
      <c r="D8" s="1">
        <v>577429.35034999996</v>
      </c>
      <c r="E8" s="1"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0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8" t="s">
        <v>13</v>
      </c>
      <c r="B9" s="2" t="s">
        <v>14</v>
      </c>
      <c r="C9" s="1">
        <v>214984.37270000001</v>
      </c>
      <c r="D9" s="1">
        <v>320831.21883000003</v>
      </c>
      <c r="E9" s="1"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0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8" t="s">
        <v>15</v>
      </c>
      <c r="B10" s="2" t="s">
        <v>16</v>
      </c>
      <c r="C10" s="1">
        <v>1454721.9627</v>
      </c>
      <c r="D10" s="1">
        <v>2167932.66114</v>
      </c>
      <c r="E10" s="1"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0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8" t="s">
        <v>17</v>
      </c>
      <c r="B11" s="2" t="s">
        <v>18</v>
      </c>
      <c r="C11" s="1">
        <v>371170.95714999997</v>
      </c>
      <c r="D11" s="1">
        <v>844981.83340999996</v>
      </c>
      <c r="E11" s="1"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0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8" t="s">
        <v>19</v>
      </c>
      <c r="B12" s="2" t="s">
        <v>20</v>
      </c>
      <c r="C12" s="1">
        <v>238946.16495000001</v>
      </c>
      <c r="D12" s="1">
        <v>352281.04784000001</v>
      </c>
      <c r="E12" s="1"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0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8" t="s">
        <v>21</v>
      </c>
      <c r="B13" s="2" t="s">
        <v>22</v>
      </c>
      <c r="C13" s="1">
        <v>286548.92823999998</v>
      </c>
      <c r="D13" s="1">
        <v>322514.17349000002</v>
      </c>
      <c r="E13" s="1"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0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8" t="s">
        <v>23</v>
      </c>
      <c r="B14" s="2" t="s">
        <v>24</v>
      </c>
      <c r="C14" s="1">
        <v>578041.38804999995</v>
      </c>
      <c r="D14" s="1">
        <v>1014159.28288</v>
      </c>
      <c r="E14" s="1"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0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8" t="s">
        <v>25</v>
      </c>
      <c r="B15" s="2" t="s">
        <v>26</v>
      </c>
      <c r="C15" s="1">
        <v>489029.80950999999</v>
      </c>
      <c r="D15" s="1">
        <v>587140.55666999996</v>
      </c>
      <c r="E15" s="1"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0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8" t="s">
        <v>27</v>
      </c>
      <c r="B16" s="2" t="s">
        <v>28</v>
      </c>
      <c r="C16" s="1">
        <v>531696.58141999994</v>
      </c>
      <c r="D16" s="1">
        <v>686410.64745000005</v>
      </c>
      <c r="E16" s="1"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0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8" t="s">
        <v>29</v>
      </c>
      <c r="B17" s="2" t="s">
        <v>30</v>
      </c>
      <c r="C17" s="1">
        <v>178477.05325999999</v>
      </c>
      <c r="D17" s="1">
        <v>294316.26582999999</v>
      </c>
      <c r="E17" s="1"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0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8" t="s">
        <v>31</v>
      </c>
      <c r="B18" s="2" t="s">
        <v>32</v>
      </c>
      <c r="C18" s="1">
        <v>85057.927049999998</v>
      </c>
      <c r="D18" s="1">
        <v>158435.02077</v>
      </c>
      <c r="E18" s="1"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0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8" t="s">
        <v>33</v>
      </c>
      <c r="B19" s="2" t="s">
        <v>34</v>
      </c>
      <c r="C19" s="1">
        <v>927026.74303000001</v>
      </c>
      <c r="D19" s="1">
        <v>1514614.2390000001</v>
      </c>
      <c r="E19" s="1"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0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8" t="s">
        <v>35</v>
      </c>
      <c r="B20" s="2" t="s">
        <v>36</v>
      </c>
      <c r="C20" s="1">
        <v>326356.4216</v>
      </c>
      <c r="D20" s="1">
        <v>551798.37402999995</v>
      </c>
      <c r="E20" s="1"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0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8" t="s">
        <v>37</v>
      </c>
      <c r="B21" s="2" t="s">
        <v>38</v>
      </c>
      <c r="C21" s="1">
        <v>1907579.8903900001</v>
      </c>
      <c r="D21" s="1">
        <v>3290362.0207500001</v>
      </c>
      <c r="E21" s="1"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0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8" t="s">
        <v>39</v>
      </c>
      <c r="B22" s="2" t="s">
        <v>40</v>
      </c>
      <c r="C22" s="1">
        <v>415852.95812999998</v>
      </c>
      <c r="D22" s="1">
        <v>677139.80922000005</v>
      </c>
      <c r="E22" s="1"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0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8" t="s">
        <v>41</v>
      </c>
      <c r="B23" s="2" t="s">
        <v>42</v>
      </c>
      <c r="C23" s="1">
        <v>233677.83815</v>
      </c>
      <c r="D23" s="1">
        <v>303904.14561000001</v>
      </c>
      <c r="E23" s="1"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0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8" t="s">
        <v>43</v>
      </c>
      <c r="B24" s="2" t="s">
        <v>44</v>
      </c>
      <c r="C24" s="1">
        <v>250202.65083999999</v>
      </c>
      <c r="D24" s="1">
        <v>395607.05933999998</v>
      </c>
      <c r="E24" s="1"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0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8" t="s">
        <v>45</v>
      </c>
      <c r="B25" s="2" t="s">
        <v>46</v>
      </c>
      <c r="C25" s="1">
        <v>340017.37887999997</v>
      </c>
      <c r="D25" s="1">
        <v>477493.85012000002</v>
      </c>
      <c r="E25" s="1"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0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8" t="s">
        <v>47</v>
      </c>
      <c r="B26" s="2" t="s">
        <v>48</v>
      </c>
      <c r="C26" s="1">
        <v>897614.77378000005</v>
      </c>
      <c r="D26" s="1">
        <v>1532240.38026</v>
      </c>
      <c r="E26" s="1"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0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8" t="s">
        <v>49</v>
      </c>
      <c r="B27" s="2" t="s">
        <v>50</v>
      </c>
      <c r="C27" s="1">
        <v>302911.179</v>
      </c>
      <c r="D27" s="1">
        <v>768220.95302999998</v>
      </c>
      <c r="E27" s="1"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0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8" t="s">
        <v>51</v>
      </c>
      <c r="B28" s="2" t="s">
        <v>52</v>
      </c>
      <c r="C28" s="1">
        <v>362941.78269000002</v>
      </c>
      <c r="D28" s="1">
        <v>488693.06878999999</v>
      </c>
      <c r="E28" s="1"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0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8" t="s">
        <v>53</v>
      </c>
      <c r="B29" s="2" t="s">
        <v>54</v>
      </c>
      <c r="C29" s="1">
        <v>314272.79509999999</v>
      </c>
      <c r="D29" s="1">
        <v>528067.54318000004</v>
      </c>
      <c r="E29" s="1"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0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8" t="s">
        <v>55</v>
      </c>
      <c r="B30" s="2" t="s">
        <v>56</v>
      </c>
      <c r="C30" s="1">
        <v>303268.25384000002</v>
      </c>
      <c r="D30" s="1">
        <v>460609.36788999999</v>
      </c>
      <c r="E30" s="1"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0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8" t="s">
        <v>57</v>
      </c>
      <c r="B31" s="2" t="s">
        <v>58</v>
      </c>
      <c r="C31" s="1">
        <v>237567.93225000001</v>
      </c>
      <c r="D31" s="1">
        <v>330272.19709999999</v>
      </c>
      <c r="E31" s="1"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0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8" t="s">
        <v>59</v>
      </c>
      <c r="B32" s="2" t="s">
        <v>60</v>
      </c>
      <c r="C32" s="1">
        <v>22033668.515900001</v>
      </c>
      <c r="D32" s="1">
        <v>14013153.24213</v>
      </c>
      <c r="E32" s="1"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0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0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A4:AC4"/>
    <mergeCell ref="A6:B6"/>
    <mergeCell ref="O4:Q4"/>
    <mergeCell ref="R4:T4"/>
    <mergeCell ref="U4:W4"/>
    <mergeCell ref="X4:Z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2024-04-24T23:39:43Z</dcterms:created>
  <dcterms:modified xsi:type="dcterms:W3CDTF">2025-04-24T16:27:25Z</dcterms:modified>
</cp:coreProperties>
</file>