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UsersNBU\012444\Documents\3720_8300_ОСЦПВНТЗ_МТСБУ\МТСБУ\Наказ_довідки_звітність\Наказ_довідки_звітність_погоджені ЮД_160425\"/>
    </mc:Choice>
  </mc:AlternateContent>
  <bookViews>
    <workbookView xWindow="0" yWindow="0" windowWidth="23040" windowHeight="9192" tabRatio="905" firstSheet="2"/>
  </bookViews>
  <sheets>
    <sheet name="Перелік форм" sheetId="22" r:id="rId1"/>
    <sheet name="1. Форм., викор. ЦСРФ" sheetId="16" r:id="rId2"/>
    <sheet name="2. Управління ЦСРФ" sheetId="17" r:id="rId3"/>
    <sheet name="3. ФЗП_скор." sheetId="1" r:id="rId4"/>
    <sheet name="4. ФЗП_розшир. " sheetId="15" r:id="rId5"/>
    <sheet name="5. ФСГ_скор." sheetId="2" r:id="rId6"/>
    <sheet name="6. ФСГ_розшир." sheetId="18" r:id="rId7"/>
    <sheet name="7. Активи ЦСРФ " sheetId="21" r:id="rId8"/>
    <sheet name="8. РВ загальні " sheetId="20" r:id="rId9"/>
    <sheet name="9. РВ в розрізі СК" sheetId="19" r:id="rId10"/>
    <sheet name="10. Достатність ЦСРФ" sheetId="11" r:id="rId11"/>
    <sheet name="11. ФФД" sheetId="14" r:id="rId12"/>
  </sheets>
  <definedNames>
    <definedName name="_xlnm.Print_Area" localSheetId="3">'3. ФЗП_скор.'!$B$1:$J$46</definedName>
    <definedName name="_xlnm.Print_Area" localSheetId="4">'4. ФЗП_розшир. '!$A$1:$BA$48</definedName>
    <definedName name="_xlnm.Print_Area" localSheetId="6">'6. ФСГ_розшир.'!$B$1:$BA$28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1" l="1"/>
  <c r="E37" i="21"/>
  <c r="F37" i="21"/>
  <c r="G37" i="21"/>
  <c r="E23" i="21"/>
  <c r="E9" i="21"/>
  <c r="H14" i="18"/>
  <c r="U13" i="18"/>
  <c r="AS12" i="18"/>
  <c r="AR30" i="15"/>
  <c r="AF29" i="15"/>
  <c r="T29" i="15"/>
  <c r="H24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T42" i="15"/>
  <c r="T43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AR12" i="15"/>
  <c r="AR13" i="15"/>
  <c r="AR14" i="15"/>
  <c r="AR15" i="15"/>
  <c r="AR16" i="15"/>
  <c r="AR17" i="15"/>
  <c r="AR18" i="15"/>
  <c r="AR19" i="15"/>
  <c r="AR20" i="15"/>
  <c r="AR21" i="15"/>
  <c r="AR22" i="15"/>
  <c r="AR23" i="15"/>
  <c r="AR24" i="15"/>
  <c r="AR25" i="15"/>
  <c r="AR26" i="15"/>
  <c r="AR27" i="15"/>
  <c r="AR28" i="15"/>
  <c r="AR29" i="15"/>
  <c r="AR31" i="15"/>
  <c r="AR32" i="15"/>
  <c r="AR33" i="15"/>
  <c r="AR34" i="15"/>
  <c r="AR35" i="15"/>
  <c r="AR36" i="15"/>
  <c r="AR37" i="15"/>
  <c r="AR38" i="15"/>
  <c r="AR39" i="15"/>
  <c r="AR40" i="15"/>
  <c r="AR41" i="15"/>
  <c r="AR42" i="15"/>
  <c r="AR43" i="15"/>
  <c r="I24" i="18"/>
  <c r="J24" i="18"/>
  <c r="K24" i="18"/>
  <c r="L24" i="18"/>
  <c r="M24" i="18"/>
  <c r="N24" i="18"/>
  <c r="O24" i="18"/>
  <c r="P24" i="18"/>
  <c r="Q24" i="18"/>
  <c r="R24" i="18"/>
  <c r="S24" i="18"/>
  <c r="T24" i="18"/>
  <c r="V24" i="18"/>
  <c r="W24" i="18"/>
  <c r="X24" i="18"/>
  <c r="Y24" i="18"/>
  <c r="Z24" i="18"/>
  <c r="AA24" i="18"/>
  <c r="AB24" i="18"/>
  <c r="AC24" i="18"/>
  <c r="AD24" i="18"/>
  <c r="AE24" i="18"/>
  <c r="AF24" i="18"/>
  <c r="AH24" i="18"/>
  <c r="AI24" i="18"/>
  <c r="AJ24" i="18"/>
  <c r="AK24" i="18"/>
  <c r="AL24" i="18"/>
  <c r="AM24" i="18"/>
  <c r="AN24" i="18"/>
  <c r="AO24" i="18"/>
  <c r="AP24" i="18"/>
  <c r="AQ24" i="18"/>
  <c r="AR24" i="18"/>
  <c r="AT24" i="18"/>
  <c r="AU24" i="18"/>
  <c r="AV24" i="18"/>
  <c r="AW24" i="18"/>
  <c r="AX24" i="18"/>
  <c r="AY24" i="18"/>
  <c r="AZ24" i="18"/>
  <c r="BA24" i="18"/>
  <c r="F24" i="18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E55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E40" i="17"/>
  <c r="E33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E18" i="17"/>
  <c r="E11" i="17"/>
  <c r="G10" i="16"/>
  <c r="H10" i="16"/>
  <c r="I10" i="16"/>
  <c r="J10" i="16"/>
  <c r="K10" i="16"/>
  <c r="L10" i="16"/>
  <c r="M10" i="16"/>
  <c r="N10" i="16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D10" i="16"/>
  <c r="E10" i="16"/>
  <c r="F10" i="16" s="1"/>
  <c r="C10" i="16"/>
  <c r="AR11" i="15"/>
  <c r="AF11" i="15"/>
  <c r="T11" i="15"/>
  <c r="H11" i="15"/>
  <c r="G11" i="15" l="1"/>
  <c r="G12" i="15" l="1"/>
  <c r="F11" i="1" l="1"/>
  <c r="Q12" i="16"/>
  <c r="Q11" i="16"/>
  <c r="E12" i="16"/>
  <c r="E11" i="16"/>
  <c r="AD11" i="16" s="1"/>
  <c r="AC14" i="16"/>
  <c r="R14" i="16"/>
  <c r="S14" i="16"/>
  <c r="T14" i="16"/>
  <c r="U14" i="16"/>
  <c r="V14" i="16"/>
  <c r="W14" i="16"/>
  <c r="X14" i="16"/>
  <c r="Y14" i="16"/>
  <c r="Z14" i="16"/>
  <c r="AA14" i="16"/>
  <c r="AB14" i="16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AS13" i="18"/>
  <c r="AS14" i="18"/>
  <c r="AS15" i="18"/>
  <c r="AS16" i="18"/>
  <c r="AS17" i="18"/>
  <c r="AS18" i="18"/>
  <c r="AS19" i="18"/>
  <c r="AS20" i="18"/>
  <c r="AS21" i="18"/>
  <c r="AS22" i="18"/>
  <c r="AG13" i="18"/>
  <c r="AG14" i="18"/>
  <c r="AG15" i="18"/>
  <c r="AG16" i="18"/>
  <c r="AG17" i="18"/>
  <c r="AG18" i="18"/>
  <c r="AG19" i="18"/>
  <c r="AG20" i="18"/>
  <c r="AG21" i="18"/>
  <c r="AG22" i="18"/>
  <c r="U14" i="18"/>
  <c r="U15" i="18"/>
  <c r="U16" i="18"/>
  <c r="U17" i="18"/>
  <c r="U18" i="18"/>
  <c r="U19" i="18"/>
  <c r="U20" i="18"/>
  <c r="U21" i="18"/>
  <c r="U22" i="18"/>
  <c r="H13" i="18"/>
  <c r="H15" i="18"/>
  <c r="H16" i="18"/>
  <c r="H17" i="18"/>
  <c r="H18" i="18"/>
  <c r="H19" i="18"/>
  <c r="H20" i="18"/>
  <c r="H21" i="18"/>
  <c r="H22" i="18"/>
  <c r="AG12" i="18"/>
  <c r="U12" i="18"/>
  <c r="H12" i="18"/>
  <c r="G15" i="18" l="1"/>
  <c r="AG24" i="18"/>
  <c r="G14" i="18"/>
  <c r="G22" i="18"/>
  <c r="G12" i="18"/>
  <c r="H24" i="18"/>
  <c r="U24" i="18"/>
  <c r="G18" i="18"/>
  <c r="AS24" i="18"/>
  <c r="G21" i="18"/>
  <c r="G20" i="18"/>
  <c r="G17" i="18"/>
  <c r="G13" i="18"/>
  <c r="G19" i="18"/>
  <c r="G16" i="18"/>
  <c r="AD12" i="16"/>
  <c r="Q14" i="16"/>
  <c r="AD14" i="16"/>
  <c r="J18" i="19"/>
  <c r="F13" i="20" s="1"/>
  <c r="E20" i="20"/>
  <c r="E14" i="20"/>
  <c r="E21" i="20" l="1"/>
  <c r="G24" i="18"/>
  <c r="F18" i="19"/>
  <c r="F9" i="20" s="1"/>
  <c r="G18" i="19"/>
  <c r="F10" i="20" s="1"/>
  <c r="H18" i="19"/>
  <c r="F11" i="20" s="1"/>
  <c r="I18" i="19"/>
  <c r="F12" i="20" s="1"/>
  <c r="K18" i="19"/>
  <c r="L18" i="19"/>
  <c r="F15" i="20" s="1"/>
  <c r="M18" i="19"/>
  <c r="F16" i="20" s="1"/>
  <c r="N18" i="19"/>
  <c r="F17" i="20" s="1"/>
  <c r="O18" i="19"/>
  <c r="F18" i="20" s="1"/>
  <c r="P18" i="19"/>
  <c r="F19" i="20" s="1"/>
  <c r="E18" i="19"/>
  <c r="F23" i="21"/>
  <c r="G23" i="21"/>
  <c r="F9" i="21"/>
  <c r="G9" i="21"/>
  <c r="G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AI45" i="15"/>
  <c r="AJ45" i="15"/>
  <c r="AK45" i="15"/>
  <c r="AL45" i="15"/>
  <c r="AM45" i="15"/>
  <c r="AN45" i="15"/>
  <c r="AO45" i="15"/>
  <c r="AP45" i="15"/>
  <c r="AQ45" i="15"/>
  <c r="AR45" i="15"/>
  <c r="AS45" i="15"/>
  <c r="AT45" i="15"/>
  <c r="AU45" i="15"/>
  <c r="AV45" i="15"/>
  <c r="AW45" i="15"/>
  <c r="AX45" i="15"/>
  <c r="AY45" i="15"/>
  <c r="AZ45" i="15"/>
  <c r="BA45" i="15"/>
  <c r="K45" i="15"/>
  <c r="L45" i="15"/>
  <c r="M45" i="15"/>
  <c r="N45" i="15"/>
  <c r="O45" i="15"/>
  <c r="P45" i="15"/>
  <c r="Q45" i="15"/>
  <c r="S45" i="15"/>
  <c r="F45" i="15"/>
  <c r="H45" i="15"/>
  <c r="F20" i="20" l="1"/>
  <c r="F14" i="20"/>
  <c r="F21" i="20" s="1"/>
  <c r="G50" i="21"/>
  <c r="F50" i="21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B13" i="18"/>
  <c r="B14" i="18" s="1"/>
  <c r="B15" i="18" s="1"/>
  <c r="B16" i="18" s="1"/>
  <c r="B17" i="18" s="1"/>
  <c r="B18" i="18" s="1"/>
  <c r="B19" i="18" s="1"/>
  <c r="B20" i="18" s="1"/>
  <c r="B21" i="18" s="1"/>
  <c r="B22" i="18" s="1"/>
  <c r="C11" i="18"/>
  <c r="D11" i="18" s="1"/>
  <c r="E11" i="18" s="1"/>
  <c r="F11" i="18" s="1"/>
  <c r="G11" i="18" s="1"/>
  <c r="H11" i="18" s="1"/>
  <c r="I11" i="18" s="1"/>
  <c r="J11" i="18" s="1"/>
  <c r="K11" i="18" s="1"/>
  <c r="L11" i="18" s="1"/>
  <c r="M11" i="18" s="1"/>
  <c r="N11" i="18" s="1"/>
  <c r="O11" i="18" s="1"/>
  <c r="P11" i="18" s="1"/>
  <c r="Q11" i="18" s="1"/>
  <c r="R11" i="18" s="1"/>
  <c r="S11" i="18" s="1"/>
  <c r="T11" i="18" s="1"/>
  <c r="U11" i="18" s="1"/>
  <c r="V11" i="18" s="1"/>
  <c r="W11" i="18" s="1"/>
  <c r="X11" i="18" s="1"/>
  <c r="Y11" i="18" s="1"/>
  <c r="Z11" i="18" s="1"/>
  <c r="AA11" i="18" s="1"/>
  <c r="AB11" i="18" s="1"/>
  <c r="AC11" i="18" s="1"/>
  <c r="AD11" i="18" s="1"/>
  <c r="AE11" i="18" s="1"/>
  <c r="AF11" i="18" s="1"/>
  <c r="AG11" i="18" s="1"/>
  <c r="AH11" i="18" s="1"/>
  <c r="AI11" i="18" s="1"/>
  <c r="AJ11" i="18" s="1"/>
  <c r="AK11" i="18" s="1"/>
  <c r="AL11" i="18" s="1"/>
  <c r="AM11" i="18" s="1"/>
  <c r="AN11" i="18" s="1"/>
  <c r="AO11" i="18" s="1"/>
  <c r="AP11" i="18" s="1"/>
  <c r="AQ11" i="18" s="1"/>
  <c r="AR11" i="18" s="1"/>
  <c r="AS11" i="18" s="1"/>
  <c r="AT11" i="18" s="1"/>
  <c r="AU11" i="18" s="1"/>
  <c r="AV11" i="18" s="1"/>
  <c r="AW11" i="18" s="1"/>
  <c r="AX11" i="18" s="1"/>
  <c r="AY11" i="18" s="1"/>
  <c r="AZ11" i="18" s="1"/>
  <c r="BA11" i="18" s="1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C10" i="15" l="1"/>
  <c r="D10" i="15" s="1"/>
  <c r="E10" i="15" s="1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P10" i="15" s="1"/>
  <c r="Q10" i="15" s="1"/>
  <c r="R10" i="15" l="1"/>
  <c r="S10" i="15" s="1"/>
  <c r="T10" i="15" s="1"/>
  <c r="U10" i="15" s="1"/>
  <c r="V10" i="15" s="1"/>
  <c r="W10" i="15" s="1"/>
  <c r="X10" i="15" s="1"/>
  <c r="Y10" i="15" s="1"/>
  <c r="Z10" i="15" s="1"/>
  <c r="AA10" i="15" s="1"/>
  <c r="AB10" i="15" s="1"/>
  <c r="AC10" i="15" s="1"/>
  <c r="AD10" i="15" s="1"/>
  <c r="AE10" i="15" s="1"/>
  <c r="AF10" i="15" s="1"/>
  <c r="J45" i="15"/>
  <c r="I45" i="15"/>
  <c r="B12" i="15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T45" i="15" l="1"/>
  <c r="H23" i="2" l="1"/>
  <c r="G45" i="1" l="1"/>
  <c r="H45" i="1"/>
  <c r="I45" i="1"/>
  <c r="J45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F45" i="1" l="1"/>
  <c r="I23" i="2" l="1"/>
  <c r="G23" i="2"/>
  <c r="F21" i="2"/>
  <c r="F20" i="2"/>
  <c r="F19" i="2"/>
  <c r="F18" i="2"/>
  <c r="F17" i="2"/>
  <c r="F16" i="2"/>
  <c r="F15" i="2"/>
  <c r="F14" i="2"/>
  <c r="F13" i="2"/>
  <c r="F12" i="2"/>
  <c r="B12" i="2"/>
  <c r="B13" i="2" s="1"/>
  <c r="B14" i="2" s="1"/>
  <c r="B15" i="2" s="1"/>
  <c r="B16" i="2" s="1"/>
  <c r="B17" i="2" s="1"/>
  <c r="B18" i="2" s="1"/>
  <c r="B19" i="2" s="1"/>
  <c r="B20" i="2" s="1"/>
  <c r="B21" i="2" s="1"/>
  <c r="F11" i="2"/>
  <c r="F23" i="2" l="1"/>
  <c r="AG10" i="15" l="1"/>
  <c r="AH10" i="15" s="1"/>
  <c r="AI10" i="15" s="1"/>
  <c r="AJ10" i="15" s="1"/>
  <c r="AK10" i="15" s="1"/>
  <c r="AL10" i="15" s="1"/>
  <c r="AM10" i="15" s="1"/>
  <c r="AN10" i="15" s="1"/>
  <c r="AO10" i="15" s="1"/>
  <c r="AP10" i="15" s="1"/>
  <c r="AQ10" i="15" s="1"/>
  <c r="AR10" i="15" s="1"/>
  <c r="AS10" i="15" s="1"/>
  <c r="AT10" i="15" s="1"/>
  <c r="AU10" i="15" s="1"/>
  <c r="AV10" i="15" s="1"/>
  <c r="AW10" i="15" s="1"/>
  <c r="AX10" i="15" s="1"/>
  <c r="AY10" i="15" s="1"/>
  <c r="AZ10" i="15" s="1"/>
  <c r="BA10" i="15" s="1"/>
</calcChain>
</file>

<file path=xl/sharedStrings.xml><?xml version="1.0" encoding="utf-8"?>
<sst xmlns="http://schemas.openxmlformats.org/spreadsheetml/2006/main" count="715" uniqueCount="438">
  <si>
    <t>№ з/п</t>
  </si>
  <si>
    <t>Страховик</t>
  </si>
  <si>
    <t>Загальний обсяг коштів ФЗП (всього)</t>
  </si>
  <si>
    <t>у тому числі</t>
  </si>
  <si>
    <t>Назва</t>
  </si>
  <si>
    <t>ЄДРПОУ</t>
  </si>
  <si>
    <t>Базовий гарантійний внесок</t>
  </si>
  <si>
    <t>Додатковий гарантійний та цільовий додатковий внесок в СПВЗ</t>
  </si>
  <si>
    <t>Додатковий гарантійний внесок ДГВ ФЗП</t>
  </si>
  <si>
    <t xml:space="preserve">  Щомісячні відрахування з премій</t>
  </si>
  <si>
    <t>Загальний обсяг коштів ФСГ (всього)</t>
  </si>
  <si>
    <t xml:space="preserve"> Цільові додаткові гарантійні  внески (ЦДВ)</t>
  </si>
  <si>
    <t>ВСЬОГО</t>
  </si>
  <si>
    <t>ФЗП, грн.</t>
  </si>
  <si>
    <t>ФСГ, грн.</t>
  </si>
  <si>
    <t>2.1.</t>
  </si>
  <si>
    <t>ОВДП (гривня)</t>
  </si>
  <si>
    <t>2.2.</t>
  </si>
  <si>
    <t>ОВДП (долар США)</t>
  </si>
  <si>
    <t>2.3.</t>
  </si>
  <si>
    <t>ОВДП (євро)</t>
  </si>
  <si>
    <t>2.4.</t>
  </si>
  <si>
    <t>ОВДП (військові, гривня)</t>
  </si>
  <si>
    <t>2.5.</t>
  </si>
  <si>
    <t>ОВДП (військові, долар США)</t>
  </si>
  <si>
    <t>2.6.</t>
  </si>
  <si>
    <t>ОВДП (військові, євро)</t>
  </si>
  <si>
    <t>3.1.</t>
  </si>
  <si>
    <t>Депозити (гривня)</t>
  </si>
  <si>
    <t>3.2.</t>
  </si>
  <si>
    <t>Депозити (долар США)</t>
  </si>
  <si>
    <t>Депозити (євро)</t>
  </si>
  <si>
    <t>4.1.</t>
  </si>
  <si>
    <t>4.2.</t>
  </si>
  <si>
    <t>4.3.</t>
  </si>
  <si>
    <t>ФЗП</t>
  </si>
  <si>
    <t>ФСГ</t>
  </si>
  <si>
    <t>х</t>
  </si>
  <si>
    <t>Кошти централізованого страхового резервного фонду захисту потерпілих (ФЗП) станом на __.__.20__</t>
  </si>
  <si>
    <t>Кошти  централізованого страхового резервного фонду страхових гарантій (ФСГ) станом на __.__.20__</t>
  </si>
  <si>
    <t>ОЗДП</t>
  </si>
  <si>
    <t>Банк 1</t>
  </si>
  <si>
    <t>Банк 2</t>
  </si>
  <si>
    <t>…</t>
  </si>
  <si>
    <t>якщо за справою здійснювалось більше однієї виплати, але в різні періоди, у звіті зазначаються лише ті, що відносяться до звітного періоду</t>
  </si>
  <si>
    <t>№</t>
  </si>
  <si>
    <t>3.    Аналіз розвитку резервних фондів, що передбачає:</t>
  </si>
  <si>
    <t xml:space="preserve">1.    Вступна частина: </t>
  </si>
  <si>
    <t>2.   Інформація щодо даних:</t>
  </si>
  <si>
    <t>Дефіцит даних</t>
  </si>
  <si>
    <t>Коригування даних, які були здійсненні для проведення моделювання (застосування актуарних технік)</t>
  </si>
  <si>
    <t>Інструменти та критерії, які були застосовані для перевірки коректності та повноти даних</t>
  </si>
  <si>
    <t>Судження щодо системи збору та накопичення даних</t>
  </si>
  <si>
    <t>Результати, висновки та рекомендації щодо перевірки адекватності, повноти, точності та надійності даних для оцінки достатності сформованих резервних фондів.</t>
  </si>
  <si>
    <t>Принципи та стандарти, які застосовувалися під час складання звіту</t>
  </si>
  <si>
    <t>Надання рекомендацій та застережень щодо проведеного аналізу достатності резервних фондів</t>
  </si>
  <si>
    <t>Аналіз динаміки зміни надходжень та видатків фондів МТСБУ за останній рік у розрізі кожної з статей надходжень/видатків, що напряму пов’язані з управлінням фондів ФСГ та ФЗП.</t>
  </si>
  <si>
    <t>Визначення ключових ризиків, що впливають на достатність резервних фондів, оцінка їх вартісної та ймовірнісної міри.</t>
  </si>
  <si>
    <t>Визначення рівня матеріальності</t>
  </si>
  <si>
    <t>Опис результатів, висновків та рекомендацій щодо оцінки й аналізу чутливості припущень</t>
  </si>
  <si>
    <t>Висновок та рекомендації щодо проведеного аналізу достатності резервних фондів сформованих на кінець поточного року.</t>
  </si>
  <si>
    <t>5.   Інша інформація (за потреби):</t>
  </si>
  <si>
    <t xml:space="preserve">Застосовані обмеження щодо використання вхідних даних, ризиків, невизначеностей та рівня матеріальності (суттєвості), які впливали на формування висновків </t>
  </si>
  <si>
    <t>Дані, наявні до початку підготовки звіту (опис вхідних даних)</t>
  </si>
  <si>
    <r>
      <t xml:space="preserve">Аналіз динаміки ключових індикаторів/метрик з розвитку сектору ОСЦПВ та Зелена Карта (принаймні - збитковість, частота, середня премія, середня виплата </t>
    </r>
    <r>
      <rPr>
        <b/>
        <sz val="10"/>
        <rFont val="Arial Cyr"/>
        <charset val="204"/>
      </rPr>
      <t>із зазначенням методики розрахунку таких показників)</t>
    </r>
    <r>
      <rPr>
        <sz val="10"/>
        <rFont val="Arial Cyr"/>
        <charset val="204"/>
      </rPr>
      <t>, що впливають на достатність формування резервних фондів.</t>
    </r>
  </si>
  <si>
    <t>4.    Аналіз достатності резервних фондів МТСБУ:</t>
  </si>
  <si>
    <r>
      <t xml:space="preserve">Опис методологічних припущень та методик </t>
    </r>
    <r>
      <rPr>
        <b/>
        <sz val="10"/>
        <rFont val="Arial Cyr"/>
        <charset val="204"/>
      </rPr>
      <t>оцінки здійснення аналізу достатності</t>
    </r>
  </si>
  <si>
    <t>Результати перевірки врахування результатів та рекомендацій щодо перевірки достатності резервних фондів станом на попередню звітну дату.</t>
  </si>
  <si>
    <t>Результат оцінки достатності сформованих резервних фондів станом на наступну звітну дату (кінець наступного року), відображений у вартісній мірі</t>
  </si>
  <si>
    <t>Результат оцінки достатності сформованих резервних фондів станом на звітну дату (кінець року), відображений у вартісній мірі</t>
  </si>
  <si>
    <t xml:space="preserve">Опис суттєвих невизначеностей та застережень щодо адекватності проведених оцінок (з урахуванням критеріїв адекватності, повноти, точності та надійності даних, що спричиняють невизначеність щодо адекватності актуарних оцінок.) </t>
  </si>
  <si>
    <t>Інформація про проведення оцінок достатності сформованих резервних фондів станом на інші, ніж на 31 грудня дати, та результати таких оцінок</t>
  </si>
  <si>
    <t>Інформація про заходи, вжиті МТСБУ протягом року з метою усунення ризиків недостатності коштів для здійснення регламентних виплат</t>
  </si>
  <si>
    <t>Х</t>
  </si>
  <si>
    <t>Статус Страховика (член МТСБУ / членство в МТСБУ припинено)</t>
  </si>
  <si>
    <t>Статус Страховика (повний член МТСБУ / статус повного члена МТСБУ припинено)</t>
  </si>
  <si>
    <t>ПІП відповідального актуарія МТСБУ, дата, з якої дана особа виконує повноваження відповідального актуарія</t>
  </si>
  <si>
    <t>Відшкодування завданої шкоди на території України ТЗ, зареєстрованим в іншій країні</t>
  </si>
  <si>
    <t>Результати перевірки достатності сформованих резервних фондів станом на попередню звітну дату (наприклад, run-off test), відображений у вартісній мірі.</t>
  </si>
  <si>
    <t>1.1.</t>
  </si>
  <si>
    <t>1.2.</t>
  </si>
  <si>
    <t>1.3.</t>
  </si>
  <si>
    <t>1.4.</t>
  </si>
  <si>
    <t>3.3.</t>
  </si>
  <si>
    <t>4.4.</t>
  </si>
  <si>
    <t>4.5.</t>
  </si>
  <si>
    <t>4.6.</t>
  </si>
  <si>
    <t>4.7.</t>
  </si>
  <si>
    <t>4.8.</t>
  </si>
  <si>
    <t>4.9.</t>
  </si>
  <si>
    <t>4.10.</t>
  </si>
  <si>
    <t>4.11.</t>
  </si>
  <si>
    <t xml:space="preserve">Сплачена сума коштів </t>
  </si>
  <si>
    <t>Залишок коштів ФФД на 31 грудня попереднього звітного року</t>
  </si>
  <si>
    <t xml:space="preserve">у тому числі </t>
  </si>
  <si>
    <t>членські внески страховиків-асоційованих членів</t>
  </si>
  <si>
    <t>членські внески страховиків-повних членів</t>
  </si>
  <si>
    <t xml:space="preserve">додаткові членські внески страховиків-асоційованих членів </t>
  </si>
  <si>
    <t xml:space="preserve">додаткові членські внески страховиків-повних членів </t>
  </si>
  <si>
    <t>інвестиційний дохід від розміщення коштів ФФД</t>
  </si>
  <si>
    <t>доходи від надання послуг для іноземних бюро щодо врегулювання страхових подій на території України</t>
  </si>
  <si>
    <t>2.7.</t>
  </si>
  <si>
    <t>2.8.</t>
  </si>
  <si>
    <t>інші джерела, не заборонені законодавством</t>
  </si>
  <si>
    <t>з них</t>
  </si>
  <si>
    <t>Витрати на придбання необоротних активів, всього:</t>
  </si>
  <si>
    <t>нерухомого майна</t>
  </si>
  <si>
    <t>транспортних засобів</t>
  </si>
  <si>
    <t>програмного забезпечення (крім ІКС МТСБУ)</t>
  </si>
  <si>
    <t>інших основних засобів / необоротних матеріальних активів</t>
  </si>
  <si>
    <t>Витрати на обслуговування / ремонт / модернізацію / модифікацію, всього:</t>
  </si>
  <si>
    <t>Витрати на ІКС МТСБУ, всього:</t>
  </si>
  <si>
    <t>придбання нового функціоналу</t>
  </si>
  <si>
    <t>супроводження та підтримка діючого функціоналу</t>
  </si>
  <si>
    <t>технічне забезпечення</t>
  </si>
  <si>
    <t>інші витрати</t>
  </si>
  <si>
    <t>3.4.</t>
  </si>
  <si>
    <t>Витрати на оренду, всього:</t>
  </si>
  <si>
    <t>3.5.</t>
  </si>
  <si>
    <t>Витрати на забезпечення поточної діяльності (комунальні послуги, паливно-мастильні матеріали, канцелярські, господарчі, поштові витрати тощо)</t>
  </si>
  <si>
    <t>3.6.</t>
  </si>
  <si>
    <t>Витрати на оплату праці, включаючи нарахування на заробітну плату працівників, всього:</t>
  </si>
  <si>
    <t>фіксована частина витрат на оплату праці членам наглядової ради з питань внутрішнього страхування та загальних питань діяльності МТСБУ</t>
  </si>
  <si>
    <t>змінна частина витрат на оплату праці членам наглядової ради з питань внутрішнього страхування та загальних питань діяльності МТСБУ</t>
  </si>
  <si>
    <t>фіксована частина витрат на оплату праці членам наглядової ради з питань діяльності МТСБУ як члена міжнародної системи автомобільного страхування "Зелена картка"</t>
  </si>
  <si>
    <t>змінна частина витрат на оплату праці членам наглядової ради з питань діяльності МТСБУ як члена міжнародної системи автомобільного страхування "Зелена картка"</t>
  </si>
  <si>
    <t>фіксована частина витрат на оплату праці членам правління</t>
  </si>
  <si>
    <t>змінна частина витрат на оплату праці членам
 правління</t>
  </si>
  <si>
    <t>витрати на оплату праці іншого персоналу</t>
  </si>
  <si>
    <t>3.7.</t>
  </si>
  <si>
    <t>Інші витрати на працівників, включаючи витрати на відрядження, витрати на медичне страхування та недержавне пенсійне забезпечення таких працівників</t>
  </si>
  <si>
    <t>3.8.</t>
  </si>
  <si>
    <t>Витрати на послуги контакт-центру</t>
  </si>
  <si>
    <t>3.9.</t>
  </si>
  <si>
    <t>Витрати на проведення маркетингових, рекламних, інформаційно-роз'яснювальних заходів</t>
  </si>
  <si>
    <t>3.10.</t>
  </si>
  <si>
    <t>Витрати на проведення зовнішнього аудиту</t>
  </si>
  <si>
    <t>3.11.</t>
  </si>
  <si>
    <t>Витрати на оплату послуг, робіт експертних та інших залучених організацій або осіб</t>
  </si>
  <si>
    <t>3.12.</t>
  </si>
  <si>
    <t>Інші витрати, не зазначені вище</t>
  </si>
  <si>
    <t>Залишок коштів ФФД на 31 грудня звітного року</t>
  </si>
  <si>
    <t>Заборгованість МТСБУ за коштами ФФД на 31 грудня звітного року</t>
  </si>
  <si>
    <t>Вид активу</t>
  </si>
  <si>
    <t>сума коштів станом на кінець звітного року</t>
  </si>
  <si>
    <t xml:space="preserve">фіксована частина витрат на оплату праці осіб, що виконують ключові функції МТСБУ </t>
  </si>
  <si>
    <t xml:space="preserve">змінна частина витрат на оплату праці осіб, що виконують ключові функції МТСБУ </t>
  </si>
  <si>
    <t>Витрати на оплату послуг аутсорсерів</t>
  </si>
  <si>
    <t>Вимоги до страховика, що ліквідується, на суму перевищення виплат за його зобов’язаннями над коштами, сплаченими цим страховиком як базовий та додатковий гарантійні внески до ФЗП</t>
  </si>
  <si>
    <t>Добровільні внески / благодійні пожертви</t>
  </si>
  <si>
    <t>Додатковий гарантійний  цільовий внесок з метою оплати перестрахування (у тому числі перестрахові виплати на користь страховика)</t>
  </si>
  <si>
    <t>Компенсація регламентних виплат (з урахуванням фактичних витрат для їх здійснення), здійснених МТСБУ для виконання зобов’язань страховика за рахунок коштів ФЗП, внесених іншими страховиками</t>
  </si>
  <si>
    <t>Додатковий гарантійний  цільовий внесок з метою оплати перестрахування</t>
  </si>
  <si>
    <t>Кошти здійснених МТСБУ виплат, повернуті МТСБУ за регресною вимогою</t>
  </si>
  <si>
    <t>Додатковий гарантійний цільовий внесок з метою здійснення оплати зобов’язань страховика перед іншим страховиком у процесі прямого врегулювання страхових випадків (компенсаційний фонд) (у тому числі компенсація іншим страховиком)</t>
  </si>
  <si>
    <t>Додатковий гарантійний внесок (окрім цільових внесків)</t>
  </si>
  <si>
    <t xml:space="preserve">  Відрахування з премій</t>
  </si>
  <si>
    <t>Додатковий гарантійний цільовий внесок з метою здійснення оплати зобов’язань страховика перед іншим страховиком у процесі прямого врегулювання страхових випадків (компенсаційний фонд) (у тому числі компенсації від інших страховиків)</t>
  </si>
  <si>
    <t>до компенсаційного фонду</t>
  </si>
  <si>
    <t>до Додаткового гарантійного цільового внеску з метою оплати перестрахування</t>
  </si>
  <si>
    <t>інше (крім ЦДВ ФСГ)</t>
  </si>
  <si>
    <t>Заборгованість інших, крім такого страховика / такої іншої ЮО, осіб перед МТСБУ за коштами ФЗП такого страховика/іншої ЮО (всього) (у тому числі за регресними вимогами, компенсації перестраховика)</t>
  </si>
  <si>
    <t>Перерахування до коштів інших фондів МТСБУ цього страховика/іншої ЮО (залишок, надміру сплачені), крім ФЗП</t>
  </si>
  <si>
    <t>Перерахування з коштів інших фондів МТСБУ цього страховика/іншої ЮО (залишок, надміру сплачені), крім ФЗП</t>
  </si>
  <si>
    <t>Оплата зобов’язань страховика перед іншим страховиком у процесі прямого врегулювання страхових випадків (на користь інших страховиків), в тому числі витрати за такими операціями</t>
  </si>
  <si>
    <t>Оплати з перестрахування, в т.ч. витрати за такими операціями</t>
  </si>
  <si>
    <t>Інші доходи, крім зазначених, не заборонені законодавством (в т.ч. пеня, доходи від розміщення коштів фонду страховиків, що ліквідовані), крім курсових різниць</t>
  </si>
  <si>
    <t>Інші витрати, не заборонені законодавством (в т.ч. витрати від розміщення коштів фонду страховиків, що ліквідовані), крім курсових різниць</t>
  </si>
  <si>
    <t>Вимоги до страховика, що ліквідується, на суму перевищення виплат за його зобов’язаннями над коштами, сплаченими цим страховиком як базовий та додатковий гарантійні внески до ФЗП  / Компенсація регламентних виплат (з урахуванням фактичних витрат для їх здійснення), здійснених МТСБУ для виконання зобов’язань страховика за рахунок коштів ФЗП, внесених іншими страховиками</t>
  </si>
  <si>
    <t>Строк подання</t>
  </si>
  <si>
    <t>Додаткові гарантійні цільові внески</t>
  </si>
  <si>
    <t>Додаткові гарантійні внески (окрім цільових внесків)</t>
  </si>
  <si>
    <t>Відрахування зі страхових премій</t>
  </si>
  <si>
    <t>від страховиків/ інших осіб</t>
  </si>
  <si>
    <t xml:space="preserve">Перерахування з інших фондів МТСБУ </t>
  </si>
  <si>
    <t>перераховано /повернуто страховикам/ іншим ЮО</t>
  </si>
  <si>
    <t xml:space="preserve">Перерахування до інших фондів МТСБУ </t>
  </si>
  <si>
    <t>Вплив курсових різниць (+/-)</t>
  </si>
  <si>
    <t>Залишок коштів на початок звітного року</t>
  </si>
  <si>
    <t>Залишок коштів на кінець звітного року</t>
  </si>
  <si>
    <t>Кошти ФЗП, всього</t>
  </si>
  <si>
    <t>Всього коштів ЦСРФ</t>
  </si>
  <si>
    <t>Кошти ФСГ, всього</t>
  </si>
  <si>
    <t xml:space="preserve">в тому числі </t>
  </si>
  <si>
    <t xml:space="preserve">найменування банку </t>
  </si>
  <si>
    <t>Кошти, розміщені на банківських рахунках, всього</t>
  </si>
  <si>
    <t>Банківські вклади депозити, всього</t>
  </si>
  <si>
    <t>Державні цінні папери, всього</t>
  </si>
  <si>
    <t>ОВДП 1</t>
  </si>
  <si>
    <t>ОВДП 2</t>
  </si>
  <si>
    <t>ОЗДП 1</t>
  </si>
  <si>
    <t>ОЗДП 2</t>
  </si>
  <si>
    <t>ОЗДП 3</t>
  </si>
  <si>
    <t>ОВДП 3</t>
  </si>
  <si>
    <t>Всього коштів, грн.</t>
  </si>
  <si>
    <t>З них у відповідних валютах</t>
  </si>
  <si>
    <t>Гривня</t>
  </si>
  <si>
    <t>Долар США</t>
  </si>
  <si>
    <t>Євро</t>
  </si>
  <si>
    <t>Код ЄДРПОУ банку/ ISIN державного цінного паперу</t>
  </si>
  <si>
    <t>1.1</t>
  </si>
  <si>
    <t>1.2</t>
  </si>
  <si>
    <t>1.3</t>
  </si>
  <si>
    <t>2.1</t>
  </si>
  <si>
    <t>2.2</t>
  </si>
  <si>
    <t>2.3</t>
  </si>
  <si>
    <t>Залишок коштів ФСГ на початок звітного періоду</t>
  </si>
  <si>
    <t>Залишок коштів ФСГ на кінець звітного періоду</t>
  </si>
  <si>
    <t>Отримано протягом періоду та розподілено на кошти ФСГ страховика / іншої ЮО (всього)</t>
  </si>
  <si>
    <t>Перерахування з коштів інших фондів МТСБУ цього страховика/іншої ЮО (залишок, надміру сплачені), крім ФСГ</t>
  </si>
  <si>
    <t>Компенсація регламентних виплат (з урахуванням фактичних витрат для їх здійснення), здійснених МТСБУ для виконання зобов’язань страховика за рахунок коштів ФСГ, внесених іншими страховиками</t>
  </si>
  <si>
    <t>Вимоги до страховика, що ліквідується, на суму перевищення виплат за його зобов’язаннями над коштами, сплаченими цим страховиком як базовий та додатковий гарантійні внески до ФСГ</t>
  </si>
  <si>
    <t>Оплати з перестрахування зобов’язань страховиків - повних членів МТСБУ за міжнародними договорами страхування, в т.ч. витрати за такими операціями</t>
  </si>
  <si>
    <t>Перерахування до коштів інших фондів МТСБУ цього страховика/іншої ЮО (залишок, надміру сплачені), крім ФСГ</t>
  </si>
  <si>
    <t>За регламентними виплатами з коштів ФЗП</t>
  </si>
  <si>
    <t>в тому числі</t>
  </si>
  <si>
    <t>Страховик / Юридична особа, у якої анульована ліцензія на здійснення діяльності із страхування або ліцензія якої не включає клас страхування 10 (ризики ОСЦПВ) (далі - інша ЮО)</t>
  </si>
  <si>
    <t xml:space="preserve">За шкоду завдану ТЗ, щодо якого відсутній чинний договір ОСЦПВ - </t>
  </si>
  <si>
    <t>ЦСРФ</t>
  </si>
  <si>
    <t>Назва ЦСРФ</t>
  </si>
  <si>
    <t>Стаття ЗУ "Про страхування"</t>
  </si>
  <si>
    <t>Сума виплат, грн.</t>
  </si>
  <si>
    <t>Кількість справ, шт</t>
  </si>
  <si>
    <t>Всього по ФЗП</t>
  </si>
  <si>
    <t>Всього по ФСГ</t>
  </si>
  <si>
    <t>Саття 43, частина 1, пункт 1</t>
  </si>
  <si>
    <t>Саття 43, частина 1, пункт 4</t>
  </si>
  <si>
    <t xml:space="preserve">За шкоду завдану ТЗ, щодо якого відсутній чинний договір ОСЦПВ </t>
  </si>
  <si>
    <t>Саття 43, частина 3</t>
  </si>
  <si>
    <t xml:space="preserve">Оплата послуг осіб, залучених для визначення (з'ясування) причин, обставин настання подій, які є підставою для здійснення регламентних виплат, інші витрати, повязані зі здійсненням та компенсацією регламентних виплат </t>
  </si>
  <si>
    <t>Саття 43, частина 2, пункт 1</t>
  </si>
  <si>
    <t>Саття 43, частина 2, пункт 2</t>
  </si>
  <si>
    <t xml:space="preserve">Відшкодування завданої шкоди, якщо страховик не здійснив страхову виплату за міжнародним договором страхування </t>
  </si>
  <si>
    <t>Саття 43, частина 2, пункт 3</t>
  </si>
  <si>
    <t>Усього по ЦСРФ:</t>
  </si>
  <si>
    <t>Усього по ФЗП:</t>
  </si>
  <si>
    <t>Усього по ФСГ:</t>
  </si>
  <si>
    <t>Усього:</t>
  </si>
  <si>
    <t>Активи, в яких розміщено кошти ЦСРФ МТСБУ</t>
  </si>
  <si>
    <t>Кошти, розміщені на банківських рахунках, всього:</t>
  </si>
  <si>
    <t>Залишок на поточних рахунках в Банку 1</t>
  </si>
  <si>
    <t>Залишок на поточних рахунках в Банку 2</t>
  </si>
  <si>
    <t>Залишки на поточних рахунках (гривня)</t>
  </si>
  <si>
    <t>Залишки на поточних рахунках (долар США)</t>
  </si>
  <si>
    <t>Залишки на поточних рахунках (євро)</t>
  </si>
  <si>
    <t>Депозити, всього:</t>
  </si>
  <si>
    <t>Державні цінні папери, всього:</t>
  </si>
  <si>
    <t>УСЬОГО активів, в які розміщено кошти ЦСРФ:</t>
  </si>
  <si>
    <t>Всього у ЦСРФ, грн.</t>
  </si>
  <si>
    <t>Вид виплат</t>
  </si>
  <si>
    <t xml:space="preserve"> № з/п</t>
  </si>
  <si>
    <t xml:space="preserve">Найменування </t>
  </si>
  <si>
    <t>Регламентні виплати, нараховані до здійснення за рахунок коштів ЦСРФ протягом звітного року</t>
  </si>
  <si>
    <t>Всього ЦСРФ МТСБУ:</t>
  </si>
  <si>
    <t>ЦСРФ МТСБУ</t>
  </si>
  <si>
    <t>Вимоги до страховика, що ліквідується, на суму перевищення виплат за його зобов’язаннями над коштами, сплаченими цим страховиком як базовий та додатковий гарантійні внески  / Компенсація регламентних виплат (з урахуванням фактичних витрат для їх здійснення), здійснених МТСБУ для виконання зобов’язань страховика за рахунок коштів, внесених іншими страховиками</t>
  </si>
  <si>
    <r>
      <t>Витрати на врегулювання</t>
    </r>
    <r>
      <rPr>
        <b/>
        <sz val="10"/>
        <color rgb="FFFF000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з коштів ЦСРФ (окрім цільових внесків) (передбачені у Законі)</t>
    </r>
  </si>
  <si>
    <t>грн.</t>
  </si>
  <si>
    <r>
      <t xml:space="preserve">Статус страховика / іншої ЮО </t>
    </r>
    <r>
      <rPr>
        <sz val="11"/>
        <rFont val="Times New Roman"/>
        <family val="1"/>
        <charset val="204"/>
      </rPr>
      <t>(член МТСБУ / членство в МТСБУ припинено)</t>
    </r>
  </si>
  <si>
    <t>Залишок коштів ФЗП станом на початок звітного періоду</t>
  </si>
  <si>
    <t>Залишок коштів ФЗП станом на кінець звітного періоду</t>
  </si>
  <si>
    <t>перераховано таким страховиком / такою іншою особою</t>
  </si>
  <si>
    <t>Заборгованість страховика / іншої ЮО перед МТСБУ за коштами ФЗП (всього)</t>
  </si>
  <si>
    <t>інше (крім ЦДВ ФЗП)</t>
  </si>
  <si>
    <t>Вплив курсових різниць на валютні активи, в які розміщено кошти ФЗП 
(+/-)</t>
  </si>
  <si>
    <t>Надходження / доходи, враховані у ФЗП протягом звітного періоду</t>
  </si>
  <si>
    <t>Повернено / витрачено / виплачено протягом звітного періоду з коштів ФЗП (в т.ч. розподілені на кошти ФЗП страховика / іншої ЮО) (всього), або перерахування до інших фондів, крім ФЗП</t>
  </si>
  <si>
    <t>Отримано протягом звітного періоду та розподілено на кошти ФЗП страховика / іншої ЮО (всього)</t>
  </si>
  <si>
    <t>перераховано такому страховику / такій іншій ЮО</t>
  </si>
  <si>
    <t>Регламентні виплати, нараховані до здійснення за рахунок коштів ФЗП протягом звітного періоду</t>
  </si>
  <si>
    <t>Заборгованість МТСБУ перед страховиком / іншою ЮО за коштами ФЗП (всього)</t>
  </si>
  <si>
    <t>Звіт правління МТСБУ про використання коштів фонду фінансування діяльності МТСБУ</t>
  </si>
  <si>
    <t>Сума коштів, передбачена у кошторисі МТСБУ, затвердженому радою МТСБУ із загальних питань</t>
  </si>
  <si>
    <t>*</t>
  </si>
  <si>
    <r>
      <t xml:space="preserve">Інші доходи, не заборонені законодавством, </t>
    </r>
    <r>
      <rPr>
        <b/>
        <sz val="10"/>
        <color theme="8" tint="-0.249977111117893"/>
        <rFont val="Arial"/>
        <family val="2"/>
        <charset val="204"/>
      </rPr>
      <t>крім курсових різниць</t>
    </r>
  </si>
  <si>
    <r>
      <t>Інші витрати, не заборонені законодавством (в т.ч. витрати від розміщення коштів фонду страховиків, що ліквідовані),</t>
    </r>
    <r>
      <rPr>
        <b/>
        <sz val="10"/>
        <color theme="8" tint="-0.249977111117893"/>
        <rFont val="Arial"/>
        <family val="2"/>
        <charset val="204"/>
      </rPr>
      <t xml:space="preserve"> крім курсових різниць</t>
    </r>
  </si>
  <si>
    <t>у звіт включаються всі справи, за якими здійснювались виплати за звітний період, у тому числі не повністю  врегульовані справи;</t>
  </si>
  <si>
    <t>якщо за справою у вказаний період було здійснено більше однієї виплати, розмір таких виплат сумується;</t>
  </si>
  <si>
    <t>Вплив курсових різниць на валютні активи, в які розміщено кошти ФСГ
(+/-)</t>
  </si>
  <si>
    <t>Надходження / доходи, враховані у ФСГ протягом звітного періоду</t>
  </si>
  <si>
    <t>Витрати / виплати, враховані у ФСГ протягом звітного періоду</t>
  </si>
  <si>
    <t>Витрати / виплати, враховані у ФЗП протягом звітного періоду</t>
  </si>
  <si>
    <t>Додатковий гарантійний цільовий внесок з метою виконання зобов’язань такого страховика за міжнародними договорами страхування</t>
  </si>
  <si>
    <t>Додатковий гарантійний цільовий внесок з метою оплати перестрахування страховиків - повних членів МТСБУ за міжнародними договорами страхування (у тому числі перестрахові виплати на користь страховика)</t>
  </si>
  <si>
    <r>
      <t xml:space="preserve">Інші доходи, крім зазначених, не заборонені законодавством (в т.ч. пеня, доходи від розміщення коштів фонду страховиків, що ліквідовані), </t>
    </r>
    <r>
      <rPr>
        <b/>
        <sz val="11"/>
        <color theme="8" tint="-0.249977111117893"/>
        <rFont val="Times New Roman"/>
        <family val="1"/>
        <charset val="204"/>
      </rPr>
      <t>крім курсових різниць</t>
    </r>
  </si>
  <si>
    <t>Заборгованість страховика / іншої ЮО перед МТСБУ за коштами ФСГ (всього)</t>
  </si>
  <si>
    <t>Вимоги до страховика, що ліквідується, на суму перевищення виплат за його зобов’язаннями над коштами, сплаченими цим страховиком як базовий та додатковий гарантійні внески до ФСГ  / Компенсація регламентних виплат (з урахуванням фактичних витрат для їх здійснення), здійснених МТСБУ для виконання зобов’язань страховика за рахунок коштів ФСГ, внесених іншими страховиками</t>
  </si>
  <si>
    <t>Додатковий гарантійний  цільовий внесок з метою оплати перестрахування страховиків - повних членів МТСБУ за міжнародними договорами страхування  (у тому числі перестрахові виплати на користь страховика)</t>
  </si>
  <si>
    <t>Регламентні виплати, нараховані до здійснення за рахунок коштів ФСГ протягом звітного періоду</t>
  </si>
  <si>
    <t>Кошти здійснених МТСБУ виплат з ФСГ, що мають бути повернуті МТСБУ за регресною вимогою</t>
  </si>
  <si>
    <t>перераховано таким страховиком / такою іншою ЮО</t>
  </si>
  <si>
    <t>за внесками такого страховика / такої іншої ЮО</t>
  </si>
  <si>
    <t>Заборгованість МТСБУ за коштами ФСГ перед страховиком / іншою ЮО (всього)</t>
  </si>
  <si>
    <t>Повернення/витрати/виплати протягом періоду з коштів ФСГ (в т.ч. розподілені на кошти ФСГ страховика / іншої ЮО) або перерахування до інших фондів, крім ФСГ (всього)</t>
  </si>
  <si>
    <t>За регламентними виплатами з коштів ФСГ</t>
  </si>
  <si>
    <t>Розміщено протягом звітного року</t>
  </si>
  <si>
    <t>Всього:</t>
  </si>
  <si>
    <t>ВСЬОГО:</t>
  </si>
  <si>
    <t>Отримано протягом звітного року, в тому числі</t>
  </si>
  <si>
    <t>Витрачено протягом звітного року, в тому числі</t>
  </si>
  <si>
    <t>Надходження від перестраховиків</t>
  </si>
  <si>
    <t>Надходження від перестрахування (за наявності)</t>
  </si>
  <si>
    <t>Оплати з перестрахування, в т.ч. витрати за такими операціями (за наявності)</t>
  </si>
  <si>
    <t>Надходження (компенсації) від іноземних бюро</t>
  </si>
  <si>
    <t>Виплати за проєктом адміністрування української "Зеленої картки" (ПАУЗК)</t>
  </si>
  <si>
    <t>Повернуто/погашено/використано протягом звітного року</t>
  </si>
  <si>
    <t>2.3.1</t>
  </si>
  <si>
    <t>2.3.2</t>
  </si>
  <si>
    <t>Військові ОВДП</t>
  </si>
  <si>
    <t>Інші ОВДП</t>
  </si>
  <si>
    <t>2.3.3</t>
  </si>
  <si>
    <t>1.3.1</t>
  </si>
  <si>
    <t>1.3.2</t>
  </si>
  <si>
    <t>1.3.3</t>
  </si>
  <si>
    <t>Заборгованість страховиків перед МТСБУ за коштами, що будуть віднесені до ФФД, які не надійшли на 31 грудня звітного року</t>
  </si>
  <si>
    <t>Періодичність подання/ звітний період</t>
  </si>
  <si>
    <t>Місяць</t>
  </si>
  <si>
    <t>Рік</t>
  </si>
  <si>
    <t>Квартал (наростаючим підсумком з початку року)</t>
  </si>
  <si>
    <t xml:space="preserve">До 30 квітня року, наступного за звітним </t>
  </si>
  <si>
    <t xml:space="preserve">До 20 числа місяця, наступного за звітним </t>
  </si>
  <si>
    <t>До 25 числа місяця, наступного за звітним кварталом</t>
  </si>
  <si>
    <t>До 28 лютого року, наступного за звітним</t>
  </si>
  <si>
    <t>До 30 квітня року, наступного за звітним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</si>
  <si>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</si>
  <si>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</si>
  <si>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</si>
  <si>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</si>
  <si>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</si>
  <si>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</si>
  <si>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</si>
  <si>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</si>
  <si>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</si>
  <si>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</si>
  <si>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</si>
  <si>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інформація надається нарастаючим підсумком з початку року</t>
  </si>
  <si>
    <t>Сума виплат</t>
  </si>
  <si>
    <t>Назва страховика/ іншої ЮО</t>
  </si>
  <si>
    <t>ЄДРПОУ страховика/ іншої ЮО</t>
  </si>
  <si>
    <t>* інформація надається нарастаючим підсумком з початку року</t>
  </si>
  <si>
    <t>Річний звіт щодо достатності централізованих страхових резервних фондів (ФЗП та ФСГ) МТСБУ повинен містити принаймні такі відомості:</t>
  </si>
  <si>
    <t>І. Формування та використання коштів ФФД</t>
  </si>
  <si>
    <t>тис.грн.</t>
  </si>
  <si>
    <t>ІІ. Управління активами, в які розміщені кошти ФФД</t>
  </si>
  <si>
    <t>Кошти ФФД, отримані протягом звітного року, всього:</t>
  </si>
  <si>
    <t>1.</t>
  </si>
  <si>
    <t>2.</t>
  </si>
  <si>
    <t>вплив позитивних курсових різниць</t>
  </si>
  <si>
    <t>3.</t>
  </si>
  <si>
    <t>Витрати з ФФД, здійснені протягом звітного року, всього:</t>
  </si>
  <si>
    <t>4.</t>
  </si>
  <si>
    <t>5.</t>
  </si>
  <si>
    <t>6.</t>
  </si>
  <si>
    <t>3.13.</t>
  </si>
  <si>
    <t>Звіт правління МТСБУ про використання коштів фонду фінансування діяльності
 (далі - ФФД) МТСБУ за _____ рік</t>
  </si>
  <si>
    <t>3.1.1.</t>
  </si>
  <si>
    <t>3.1.2.</t>
  </si>
  <si>
    <t>3.1.3.</t>
  </si>
  <si>
    <t>3.1.4.</t>
  </si>
  <si>
    <t>3.2.1.</t>
  </si>
  <si>
    <t>3.2.2.</t>
  </si>
  <si>
    <t>3.2.3.</t>
  </si>
  <si>
    <t>3.2.4.</t>
  </si>
  <si>
    <t>3.3.1.</t>
  </si>
  <si>
    <t>3.3.2.</t>
  </si>
  <si>
    <t>3.3.3.</t>
  </si>
  <si>
    <t>3.3.4.</t>
  </si>
  <si>
    <t>3.4.1.</t>
  </si>
  <si>
    <t>3.4.2.</t>
  </si>
  <si>
    <t>3.4.3.</t>
  </si>
  <si>
    <t>3.4.4.</t>
  </si>
  <si>
    <t>3.6.1.</t>
  </si>
  <si>
    <t>3.6.2.</t>
  </si>
  <si>
    <t>3.6.3.</t>
  </si>
  <si>
    <t>3.6.4.</t>
  </si>
  <si>
    <t>3.6.5.</t>
  </si>
  <si>
    <t>3.6.6.</t>
  </si>
  <si>
    <t>3.6.7.</t>
  </si>
  <si>
    <t>3.6.8.</t>
  </si>
  <si>
    <t>3.6.9..</t>
  </si>
  <si>
    <t>Звіт правління МТСБУ про результати  управління активами ЦСРФ МТСБУ за _____________ рік</t>
  </si>
  <si>
    <t>Звіт правління МТСБУ про результати управління активами ЦСРФ МТСБУ за _____________ рік</t>
  </si>
  <si>
    <t>Інформація про кошти страховиків у централізованому страховому резервному фонді захисту потерпілих у дорожньо-транспортних пригодах (ФЗП) МТСБУ (скорочена) станом на__.__.20__</t>
  </si>
  <si>
    <t xml:space="preserve">Інформація про кошти страховиків у централізованому страховому резервному фонді страхових гарантій (ФСГ) МТСБУ (скорочена) станом на __.__.20__ </t>
  </si>
  <si>
    <t xml:space="preserve">Розширена інформація про кошти страховиків у централізованому страховому резервному фонді захисту потерпілих у дорожньо-транспортних пригодах (ФЗП) МТСБУ станом на__.__.20__ </t>
  </si>
  <si>
    <t xml:space="preserve">Розширена інформація про кошти страховиків у централізованому страховому резервному фонді страхових гарантій (ФСГ)  МТСБУ станом на __.__.20__ </t>
  </si>
  <si>
    <t xml:space="preserve">Інформація про активи, в яких розміщено кошти ЦСРФ МТСБУ станом на __.__.20__ </t>
  </si>
  <si>
    <t>Загальна інформація про регламентні виплати з ЦСРФ МТСБУ за період з __.__.20__ до __.__.20__</t>
  </si>
  <si>
    <t>Інформація про регламентні виплати з ЦСРФ МТСБУ за період з __.__.20__ до __.__.20__ в розрізі страховиків</t>
  </si>
  <si>
    <t>Інформація про достатність ЦСРФ МТСБУ</t>
  </si>
  <si>
    <t>Звіт правління МТСБУ про результати формування та використання коштів централізованих страхових резервних фондів (далі - ЦСРФ) МТСБУ за _____________ рік</t>
  </si>
  <si>
    <t xml:space="preserve">Звіт правління МТСБУ про результати формування та використання централізованих страхових резервних фондів (далі - ЦСРФ) МТСБУ за _____________ рік </t>
  </si>
  <si>
    <t xml:space="preserve">Інформація про кошти страховиків у централізованому страховому резервному фонді захисту потерпілих у дорожньо-транспортних пригодах (ФЗП) МТСБУ (скорочена) станом на ___ _________ 20__ </t>
  </si>
  <si>
    <t>Розширена інформація про кошти страховиків у централізованому страховому резервному фонді захисту потерпілих у дорожньо-транспортних пригодах МТСБУ (ФЗП) станом на __ _________ 20___ *</t>
  </si>
  <si>
    <t xml:space="preserve">Інформація про кошти страховиків у централізованому страховому резервному фонді страхових гарантій  МТСБУ (скорочена) станом на __.__.20__ </t>
  </si>
  <si>
    <t>Розширена інформація про кошти страховиків у централізованому страховому резервному фонді страхових гарантій (ФСГ) станом на ___ ___________ 20____ *</t>
  </si>
  <si>
    <t xml:space="preserve">Загальна інформація про активи, в яких розміщено кошти ЦСРФ МТСБУ
станом на ____ ____________ 20____ </t>
  </si>
  <si>
    <t>Загальна інформація про регламентні виплати з ЦСРФ МТСБУ виплат за період з __.__.20__ до __.__.20__*</t>
  </si>
  <si>
    <t xml:space="preserve">Інформація про регламентні виплати з ЦСРФ МТСБУ в розрізі страховиків за період з __.__.20__ до __.__.20__ </t>
  </si>
  <si>
    <t xml:space="preserve">Інформація про достатність цетралізованих страхових резервних фондів МТСБУ
за період з 01.01.20__ по 31.12.20__ </t>
  </si>
  <si>
    <t>Саття 43, частина 1, пункти 2, 3, 5</t>
  </si>
  <si>
    <t>Витрати на врегулювання з коштів ФЗП (передбачені у Законі)</t>
  </si>
  <si>
    <t>Різниця між зобов’язаннями страховика перед іншим страховиком та компенсацією від іншого страховика у процесі прямого врегулювання страхових випадків, в т. ч. витрати за такими операціями ("+" - якщо кошти надійшли від іншого страховика; "-" - якщо кошти перераховані на користь іншого страховика)</t>
  </si>
  <si>
    <t>Інші витрати, не заборонені законодавством (в т.ч. здійснення страхових виплат за рахунок коштів ДГВ, належних до повернення страховику), крім курсових різниць</t>
  </si>
  <si>
    <t>перед таким страховиком / такою іншою ЮО за коштами</t>
  </si>
  <si>
    <t>Базового гарантійного внеску</t>
  </si>
  <si>
    <t>Додаткового гарантійного цільового внеску з метою здійснення оплати зобов’язань страховика перед іншим страховиком у процесі прямого врегулювання страхових випадків (компенсаційний фонд) (у тому числі компенсація іншим страховиком)</t>
  </si>
  <si>
    <t>Додаткового гарантійного цільового внеску з метою оплати перестрахування</t>
  </si>
  <si>
    <t>Додаткового гарантійного внеску (окрім цільових внесків)</t>
  </si>
  <si>
    <t xml:space="preserve">  Відрахувань з премій</t>
  </si>
  <si>
    <t>З оплати послуг, передбачених частиною третьою статті 43 ЗУ про ОСЦПВ</t>
  </si>
  <si>
    <t>З оплати інших послуг, не заборонених законодавством (в т.ч.здійснення страхових виплат за рахунок коштів ДГВ, належних до повернення страховику)</t>
  </si>
  <si>
    <t>Заборгованість інших, крім такого страховика / такої іншої ЮО, осіб перед МТСБУ за коштами ФСГ такого страховика/іншої ЮО (всього) (у тому числі за регресними вимогами, компенсації перестраховика)</t>
  </si>
  <si>
    <t>Витрати на врегулювання з коштів ФСГ (передбачені Законом)</t>
  </si>
  <si>
    <t>перед таким страховиком /такою іншою ЮО за коштами</t>
  </si>
  <si>
    <t>Додаткового гарантійного цільового внеску з метою виконання зобов’язань такого страховика за міжнародними договорами страхування</t>
  </si>
  <si>
    <t>Додаткового гарантійного цільового внеску з метою оплати перестрахування страховиків - повних членів МТСБУ за міжнародними договорами страхування  (у тому числі перестрахові виплати на користь страховика)</t>
  </si>
  <si>
    <r>
      <t xml:space="preserve">Відшкодування завданої шкоди за страховика, який не має права здійснювати ОСЦПВ у зв'язку з припиненням членства в МТСБУ/ у разі відкриття провадження про банкрутство / якщо такий страховик є ліквідованим, </t>
    </r>
    <r>
      <rPr>
        <b/>
        <sz val="10"/>
        <color theme="1"/>
        <rFont val="Arial"/>
        <family val="2"/>
        <charset val="204"/>
      </rPr>
      <t>з коштів інших страховиків</t>
    </r>
  </si>
  <si>
    <r>
      <t xml:space="preserve">Відшкодування завданої шкоди за страховика, який не має права здійснювати ОСЦПВ у зв'язку з припиненням членства в МТСБУ/ у разі відкриття провадження про банкрутство / якщо такий страховик є ліквідованим, </t>
    </r>
    <r>
      <rPr>
        <b/>
        <sz val="10"/>
        <color theme="1"/>
        <rFont val="Arial"/>
        <family val="2"/>
        <charset val="204"/>
      </rPr>
      <t>за рахунок коштів такого страховик</t>
    </r>
    <r>
      <rPr>
        <sz val="10"/>
        <color theme="1"/>
        <rFont val="Arial"/>
        <family val="2"/>
        <charset val="204"/>
      </rPr>
      <t>а</t>
    </r>
  </si>
  <si>
    <r>
      <t xml:space="preserve">Відшкодування завданої шкоди за страховика, який не має права здійснювати ОСЦПВ у зв'язку з припиненням членства в МТСБУ/ у разі відкриття провадження про банкрутство / якщо такий страховик є ліквідованим, </t>
    </r>
    <r>
      <rPr>
        <b/>
        <sz val="8"/>
        <color theme="1"/>
        <rFont val="Arial"/>
        <family val="2"/>
        <charset val="204"/>
      </rPr>
      <t>за рахунок коштів такого страховика</t>
    </r>
  </si>
  <si>
    <r>
      <t xml:space="preserve">Відшкодування завданої шкоди за страховика, який не має права здійснювати ОСЦПВ у зв'язку з припиненням членства в МТСБУ/ у разі відкриття провадження про банкрутство / якщо такий страховик є ліквідованим, </t>
    </r>
    <r>
      <rPr>
        <b/>
        <sz val="8"/>
        <rFont val="Arial"/>
        <family val="2"/>
        <charset val="204"/>
      </rPr>
      <t xml:space="preserve">з коштів інших страховиків
</t>
    </r>
  </si>
  <si>
    <t>За шкоду, завдану невстановленим ТЗ / завдану ТЗ, що вийшов з володіння власника внаслідок протиправних дій / завдану ТЗ, що був наданий уповноваженим особам на виконання вимог законодавства, та інші регламентні виплати</t>
  </si>
  <si>
    <r>
      <t xml:space="preserve">Відшкодування завданої шкоди за міжнародним договором страхування за страховика у зв’язку з припиненням його членства в МТСБУ / у разі відкриття провадження про банкрутство страховика / якщо такий страховик є ліквідованим, </t>
    </r>
    <r>
      <rPr>
        <b/>
        <sz val="8"/>
        <color theme="1"/>
        <rFont val="Arial"/>
        <family val="2"/>
        <charset val="204"/>
      </rPr>
      <t>за рахунок коштів такого страховика</t>
    </r>
  </si>
  <si>
    <r>
      <t xml:space="preserve">Відшкодування завданої шкоди за міжнародним договором страхування за страховика у зв’язку з припиненням його членства в МТСБУ / у разі відкриття провадження про банкрутство страховика / якщо такий страховик є ліквідованим, </t>
    </r>
    <r>
      <rPr>
        <b/>
        <sz val="10"/>
        <color theme="1"/>
        <rFont val="Arial"/>
        <family val="2"/>
        <charset val="204"/>
      </rPr>
      <t>за рахунок коштів такого страховика</t>
    </r>
  </si>
  <si>
    <r>
      <t xml:space="preserve">Відшкодування завданої шкоди за міжнародним договором страхування за страховика у зв’язку з припиненням його членства в МТСБУ / у разі відкриття провадження про банкрутство страховика / якщо такий страховик є ліквідованим, </t>
    </r>
    <r>
      <rPr>
        <b/>
        <sz val="10"/>
        <color theme="1"/>
        <rFont val="Arial"/>
        <family val="2"/>
        <charset val="204"/>
      </rPr>
      <t>з коштів інших страховиків</t>
    </r>
  </si>
  <si>
    <r>
      <t xml:space="preserve">Відшкодування завданої шкоди за міжнародним договором страхування за страховика у зв’язку з припиненням його членства в МТСБУ / у разі відкриття провадження про банкрутство страховика / якщо такий страховик є ліквідованим, </t>
    </r>
    <r>
      <rPr>
        <b/>
        <sz val="8"/>
        <color theme="1"/>
        <rFont val="Arial"/>
        <family val="2"/>
        <charset val="204"/>
      </rPr>
      <t>з коштів інших страховиків</t>
    </r>
    <r>
      <rPr>
        <sz val="8"/>
        <color theme="1"/>
        <rFont val="Arial"/>
        <family val="2"/>
        <charset val="204"/>
      </rPr>
      <t xml:space="preserve">
</t>
    </r>
  </si>
  <si>
    <t>Кошти здійснених МТСБУ виплат, що підлягають поверненню на користь МТСБУ за регресною вимогою</t>
  </si>
  <si>
    <r>
      <t xml:space="preserve">Форми звітності Моторного (транспортного) страхового бюро України (далі - МТСБУ),
що подаються до Національного банку України відповідно до Положення про нагляд за діяльністю Моторного (транспортного) страхового бюро України, затвердженого постановою Правління Національного банку України від </t>
    </r>
    <r>
      <rPr>
        <b/>
        <u/>
        <sz val="14"/>
        <rFont val="Arial Cyr"/>
        <charset val="204"/>
      </rPr>
      <t>31 грудня 2024</t>
    </r>
    <r>
      <rPr>
        <b/>
        <sz val="14"/>
        <rFont val="Arial Cyr"/>
        <charset val="204"/>
      </rPr>
      <t xml:space="preserve"> р. № </t>
    </r>
    <r>
      <rPr>
        <b/>
        <u/>
        <sz val="14"/>
        <rFont val="Arial Cyr"/>
        <charset val="204"/>
      </rPr>
      <t>194</t>
    </r>
  </si>
  <si>
    <r>
      <t xml:space="preserve">Розширена інформація про кошти страховиків у централізованому страховому резервному фонді захисту потерпілих у дорожньо-транспортних пригодах МТСБУ (ФЗП) станом на __ _________ 20___ * </t>
    </r>
    <r>
      <rPr>
        <i/>
        <sz val="12"/>
        <rFont val="Arial"/>
        <family val="2"/>
        <charset val="204"/>
      </rPr>
      <t>(продовження 2)</t>
    </r>
  </si>
  <si>
    <r>
      <t xml:space="preserve">Звіт правління МТСБУ про результати формування та використання централізованих страхових резервних фондів (далі - ЦСРФ) МТСБУ за _____________ рік  </t>
    </r>
    <r>
      <rPr>
        <i/>
        <sz val="12"/>
        <rFont val="Arial"/>
        <family val="2"/>
        <charset val="204"/>
      </rPr>
      <t>(продовження)</t>
    </r>
  </si>
  <si>
    <r>
      <t>Розширена інформація про кошти страховиків у централізованому страховому резервному фонді страхових гарантій (ФСГ) станом на ___ ___________ 20____ *</t>
    </r>
    <r>
      <rPr>
        <sz val="12"/>
        <rFont val="Arial"/>
        <family val="2"/>
        <charset val="204"/>
      </rPr>
      <t xml:space="preserve"> (</t>
    </r>
    <r>
      <rPr>
        <i/>
        <sz val="12"/>
        <rFont val="Arial"/>
        <family val="2"/>
        <charset val="204"/>
      </rPr>
      <t>продовження 3</t>
    </r>
    <r>
      <rPr>
        <sz val="12"/>
        <rFont val="Arial"/>
        <family val="2"/>
        <charset val="204"/>
      </rPr>
      <t>)</t>
    </r>
  </si>
  <si>
    <r>
      <t xml:space="preserve">Розширена інформація про кошти страховиків у централізованому страховому резервному фонді страхових гарантій (ФСГ) станом на ___ ___________ 20____ * </t>
    </r>
    <r>
      <rPr>
        <sz val="12"/>
        <rFont val="Arial"/>
        <family val="2"/>
        <charset val="204"/>
      </rPr>
      <t>(</t>
    </r>
    <r>
      <rPr>
        <i/>
        <sz val="12"/>
        <rFont val="Arial"/>
        <family val="2"/>
        <charset val="204"/>
      </rPr>
      <t>продовження 2</t>
    </r>
    <r>
      <rPr>
        <sz val="12"/>
        <rFont val="Arial"/>
        <family val="2"/>
        <charset val="204"/>
      </rPr>
      <t>)</t>
    </r>
  </si>
  <si>
    <t>Найменування</t>
  </si>
  <si>
    <r>
      <t xml:space="preserve">Страховик </t>
    </r>
    <r>
      <rPr>
        <b/>
        <sz val="11"/>
        <color rgb="FFFF0000"/>
        <rFont val="Times New Roman"/>
        <family val="1"/>
        <charset val="204"/>
      </rPr>
      <t>/</t>
    </r>
    <r>
      <rPr>
        <b/>
        <sz val="11"/>
        <rFont val="Times New Roman"/>
        <family val="1"/>
        <charset val="204"/>
      </rPr>
      <t xml:space="preserve"> Юридична особа, у якої відкликано ліцензію на здійснення діяльності із страхування або ліцензія, яка не включає клас страхування 10 (ризики ОСЦПВ) (далі - інша ЮО)</t>
    </r>
  </si>
  <si>
    <t xml:space="preserve">ЗАТВЕРДЖЕНО
Наказ 
Національного банку України
</t>
  </si>
  <si>
    <t>ЗАТВЕРДЖЕНО
Наказ 
Національного банку України</t>
  </si>
  <si>
    <t xml:space="preserve">                                                         ЗАТВЕРДЖЕНО
                                                         Наказ 
                                                         Національного банку України</t>
  </si>
  <si>
    <r>
      <t xml:space="preserve">Розширена інформація про кошти страховиків у централізованому страховому резервному фонді страхових гарантій (ФСГ) станом на ___ ___________ 20____ * </t>
    </r>
    <r>
      <rPr>
        <sz val="12"/>
        <rFont val="Arial"/>
        <family val="2"/>
        <charset val="204"/>
      </rPr>
      <t>(</t>
    </r>
    <r>
      <rPr>
        <i/>
        <sz val="12"/>
        <rFont val="Arial"/>
        <family val="2"/>
        <charset val="204"/>
      </rPr>
      <t>продовження 4</t>
    </r>
    <r>
      <rPr>
        <sz val="12"/>
        <rFont val="Arial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</si>
</sst>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>
    <font>
      <sz val="10"/>
      <name val="Arial Cyr"/>
      <charset val="204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b/>
      <sz val="11"/>
      <color theme="1"/>
      <name val="Aptos Narrow"/>
      <family val="2"/>
      <charset val="204"/>
      <scheme val="minor"/>
    </font>
    <font>
      <b/>
      <i/>
      <sz val="11"/>
      <color theme="1"/>
      <name val="Aptos Narrow"/>
      <family val="2"/>
      <charset val="204"/>
      <scheme val="minor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name val="Arial Cyr"/>
      <charset val="204"/>
    </font>
    <font>
      <i/>
      <sz val="11"/>
      <name val="Times New Roman"/>
      <family val="1"/>
      <charset val="204"/>
    </font>
    <font>
      <i/>
      <sz val="8"/>
      <name val="Arial Cyr"/>
      <charset val="204"/>
    </font>
    <font>
      <i/>
      <sz val="10"/>
      <color theme="1"/>
      <name val="Aptos Narrow"/>
      <charset val="204"/>
      <scheme val="minor"/>
    </font>
    <font>
      <sz val="9"/>
      <color theme="1"/>
      <name val="Arial"/>
      <family val="2"/>
      <charset val="204"/>
    </font>
    <font>
      <sz val="11"/>
      <color rgb="FFFF0000"/>
      <name val="Aptos Narrow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i/>
      <sz val="10"/>
      <color rgb="FFFF0000"/>
      <name val="Arial Cyr"/>
      <charset val="204"/>
    </font>
    <font>
      <b/>
      <sz val="9"/>
      <name val="Arial Cyr"/>
      <charset val="204"/>
    </font>
    <font>
      <b/>
      <sz val="8"/>
      <color theme="1"/>
      <name val="Arial"/>
      <family val="2"/>
      <charset val="204"/>
    </font>
    <font>
      <sz val="10"/>
      <name val="Arial Cyr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9"/>
      <name val="Arial"/>
      <family val="2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 Cyr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70C0"/>
      <name val="Arial"/>
      <family val="2"/>
      <charset val="204"/>
    </font>
    <font>
      <sz val="14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0"/>
      <color theme="8" tint="-0.249977111117893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8" tint="-0.249977111117893"/>
      <name val="Times New Roman"/>
      <family val="1"/>
      <charset val="204"/>
    </font>
    <font>
      <b/>
      <sz val="11"/>
      <color theme="8" tint="-0.249977111117893"/>
      <name val="Times New Roman"/>
      <family val="1"/>
      <charset val="204"/>
    </font>
    <font>
      <i/>
      <sz val="10"/>
      <color rgb="FF0070C0"/>
      <name val="Arial Cyr"/>
      <charset val="204"/>
    </font>
    <font>
      <b/>
      <sz val="8"/>
      <name val="Arial"/>
      <family val="2"/>
      <charset val="204"/>
    </font>
    <font>
      <b/>
      <u/>
      <sz val="14"/>
      <name val="Arial Cyr"/>
      <charset val="204"/>
    </font>
    <font>
      <sz val="12"/>
      <name val="Times New Roman"/>
      <family val="1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CFCC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0" fillId="0" borderId="0"/>
    <xf numFmtId="0" fontId="1" fillId="0" borderId="0"/>
  </cellStyleXfs>
  <cellXfs count="584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0" fillId="0" borderId="0" xfId="0" applyNumberFormat="1"/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4" fontId="2" fillId="0" borderId="0" xfId="1" applyNumberFormat="1" applyAlignment="1">
      <alignment vertical="center"/>
    </xf>
    <xf numFmtId="0" fontId="0" fillId="5" borderId="0" xfId="0" applyFill="1"/>
    <xf numFmtId="0" fontId="0" fillId="6" borderId="0" xfId="0" applyFill="1"/>
    <xf numFmtId="0" fontId="10" fillId="0" borderId="0" xfId="2"/>
    <xf numFmtId="1" fontId="10" fillId="0" borderId="0" xfId="2" applyNumberFormat="1"/>
    <xf numFmtId="0" fontId="12" fillId="0" borderId="1" xfId="2" applyFont="1" applyBorder="1" applyAlignment="1">
      <alignment vertical="center" wrapText="1"/>
    </xf>
    <xf numFmtId="0" fontId="10" fillId="0" borderId="0" xfId="2" applyAlignment="1">
      <alignment wrapText="1"/>
    </xf>
    <xf numFmtId="0" fontId="10" fillId="0" borderId="1" xfId="2" applyBorder="1" applyAlignment="1">
      <alignment wrapText="1"/>
    </xf>
    <xf numFmtId="0" fontId="0" fillId="8" borderId="0" xfId="0" applyFill="1"/>
    <xf numFmtId="0" fontId="13" fillId="0" borderId="0" xfId="2" applyFont="1" applyAlignment="1">
      <alignment horizontal="right" wrapText="1"/>
    </xf>
    <xf numFmtId="0" fontId="13" fillId="0" borderId="0" xfId="2" applyFont="1" applyAlignment="1">
      <alignment horizontal="right"/>
    </xf>
    <xf numFmtId="0" fontId="2" fillId="0" borderId="0" xfId="1" applyFill="1" applyAlignment="1">
      <alignment vertical="center"/>
    </xf>
    <xf numFmtId="0" fontId="10" fillId="0" borderId="0" xfId="2" applyBorder="1" applyAlignment="1">
      <alignment wrapText="1"/>
    </xf>
    <xf numFmtId="0" fontId="13" fillId="0" borderId="0" xfId="2" applyFont="1" applyBorder="1" applyAlignment="1">
      <alignment horizontal="right" wrapText="1"/>
    </xf>
    <xf numFmtId="0" fontId="11" fillId="0" borderId="0" xfId="2" applyFont="1" applyAlignment="1">
      <alignment wrapText="1"/>
    </xf>
    <xf numFmtId="0" fontId="11" fillId="0" borderId="0" xfId="2" applyFont="1" applyBorder="1" applyAlignment="1">
      <alignment wrapText="1"/>
    </xf>
    <xf numFmtId="0" fontId="10" fillId="0" borderId="0" xfId="2" applyBorder="1"/>
    <xf numFmtId="0" fontId="14" fillId="0" borderId="0" xfId="2" applyFont="1"/>
    <xf numFmtId="0" fontId="0" fillId="0" borderId="1" xfId="0" applyBorder="1" applyAlignment="1">
      <alignment wrapText="1"/>
    </xf>
    <xf numFmtId="0" fontId="15" fillId="0" borderId="0" xfId="0" applyFont="1"/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8" fillId="0" borderId="0" xfId="1" applyFont="1" applyAlignment="1">
      <alignment horizontal="center" vertical="center"/>
    </xf>
    <xf numFmtId="0" fontId="0" fillId="9" borderId="0" xfId="0" applyFill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wrapText="1"/>
    </xf>
    <xf numFmtId="0" fontId="12" fillId="0" borderId="1" xfId="2" applyFont="1" applyFill="1" applyBorder="1" applyAlignment="1">
      <alignment vertical="center" wrapText="1"/>
    </xf>
    <xf numFmtId="0" fontId="19" fillId="0" borderId="0" xfId="2" applyFont="1" applyFill="1"/>
    <xf numFmtId="0" fontId="0" fillId="0" borderId="1" xfId="0" applyFont="1" applyFill="1" applyBorder="1" applyAlignment="1">
      <alignment wrapText="1"/>
    </xf>
    <xf numFmtId="0" fontId="12" fillId="0" borderId="0" xfId="2" applyFont="1"/>
    <xf numFmtId="0" fontId="22" fillId="0" borderId="0" xfId="0" applyFont="1" applyAlignment="1">
      <alignment vertical="center"/>
    </xf>
    <xf numFmtId="0" fontId="20" fillId="0" borderId="0" xfId="1" applyFont="1" applyAlignment="1">
      <alignment vertical="center"/>
    </xf>
    <xf numFmtId="0" fontId="25" fillId="0" borderId="0" xfId="3" applyFont="1"/>
    <xf numFmtId="0" fontId="27" fillId="0" borderId="0" xfId="3" applyFont="1"/>
    <xf numFmtId="0" fontId="6" fillId="0" borderId="0" xfId="3" applyFont="1"/>
    <xf numFmtId="0" fontId="28" fillId="0" borderId="0" xfId="3" applyFont="1"/>
    <xf numFmtId="0" fontId="30" fillId="0" borderId="0" xfId="3" applyFont="1"/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11" borderId="6" xfId="0" applyFont="1" applyFill="1" applyBorder="1" applyAlignment="1">
      <alignment vertical="center"/>
    </xf>
    <xf numFmtId="0" fontId="5" fillId="11" borderId="7" xfId="0" applyFont="1" applyFill="1" applyBorder="1" applyAlignment="1">
      <alignment vertical="center"/>
    </xf>
    <xf numFmtId="0" fontId="16" fillId="11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4" fillId="0" borderId="0" xfId="2" applyFont="1"/>
    <xf numFmtId="0" fontId="22" fillId="0" borderId="4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4" fillId="11" borderId="1" xfId="0" applyFont="1" applyFill="1" applyBorder="1" applyAlignment="1">
      <alignment horizontal="center" vertical="center" wrapText="1"/>
    </xf>
    <xf numFmtId="0" fontId="10" fillId="0" borderId="39" xfId="2" applyBorder="1" applyAlignment="1">
      <alignment wrapText="1"/>
    </xf>
    <xf numFmtId="0" fontId="12" fillId="0" borderId="38" xfId="2" applyFont="1" applyBorder="1" applyAlignment="1">
      <alignment vertical="center" wrapText="1"/>
    </xf>
    <xf numFmtId="0" fontId="12" fillId="0" borderId="39" xfId="2" applyFont="1" applyBorder="1" applyAlignment="1">
      <alignment vertical="center" wrapText="1"/>
    </xf>
    <xf numFmtId="0" fontId="24" fillId="0" borderId="0" xfId="2" applyFont="1" applyFill="1"/>
    <xf numFmtId="0" fontId="12" fillId="0" borderId="36" xfId="2" applyFont="1" applyBorder="1" applyAlignment="1">
      <alignment vertical="center" wrapText="1"/>
    </xf>
    <xf numFmtId="0" fontId="10" fillId="0" borderId="8" xfId="2" applyFill="1" applyBorder="1" applyAlignment="1">
      <alignment wrapText="1"/>
    </xf>
    <xf numFmtId="0" fontId="12" fillId="0" borderId="58" xfId="2" applyFont="1" applyFill="1" applyBorder="1" applyAlignment="1">
      <alignment vertical="center" wrapText="1"/>
    </xf>
    <xf numFmtId="0" fontId="10" fillId="0" borderId="6" xfId="2" applyBorder="1" applyAlignment="1">
      <alignment wrapText="1"/>
    </xf>
    <xf numFmtId="0" fontId="7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37" fillId="0" borderId="0" xfId="0" applyFont="1"/>
    <xf numFmtId="0" fontId="45" fillId="0" borderId="17" xfId="0" applyFont="1" applyFill="1" applyBorder="1" applyAlignment="1">
      <alignment horizontal="center" wrapText="1"/>
    </xf>
    <xf numFmtId="0" fontId="45" fillId="0" borderId="17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wrapText="1"/>
    </xf>
    <xf numFmtId="0" fontId="37" fillId="0" borderId="17" xfId="0" applyFont="1" applyFill="1" applyBorder="1" applyAlignment="1">
      <alignment wrapText="1"/>
    </xf>
    <xf numFmtId="0" fontId="37" fillId="0" borderId="38" xfId="0" applyFont="1" applyFill="1" applyBorder="1" applyAlignment="1">
      <alignment wrapText="1"/>
    </xf>
    <xf numFmtId="0" fontId="37" fillId="0" borderId="1" xfId="0" applyFont="1" applyFill="1" applyBorder="1" applyAlignment="1">
      <alignment wrapText="1"/>
    </xf>
    <xf numFmtId="0" fontId="37" fillId="0" borderId="6" xfId="0" applyFont="1" applyFill="1" applyBorder="1" applyAlignment="1">
      <alignment wrapText="1"/>
    </xf>
    <xf numFmtId="2" fontId="37" fillId="0" borderId="39" xfId="0" applyNumberFormat="1" applyFont="1" applyFill="1" applyBorder="1" applyAlignment="1">
      <alignment wrapText="1"/>
    </xf>
    <xf numFmtId="2" fontId="37" fillId="0" borderId="6" xfId="0" applyNumberFormat="1" applyFont="1" applyFill="1" applyBorder="1" applyAlignment="1">
      <alignment wrapText="1"/>
    </xf>
    <xf numFmtId="0" fontId="37" fillId="0" borderId="17" xfId="0" applyFont="1" applyBorder="1" applyAlignment="1">
      <alignment horizontal="center" wrapText="1"/>
    </xf>
    <xf numFmtId="0" fontId="37" fillId="0" borderId="17" xfId="0" applyFont="1" applyBorder="1" applyAlignment="1">
      <alignment wrapText="1"/>
    </xf>
    <xf numFmtId="0" fontId="37" fillId="0" borderId="38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37" fillId="0" borderId="6" xfId="0" applyFont="1" applyBorder="1" applyAlignment="1">
      <alignment wrapText="1"/>
    </xf>
    <xf numFmtId="2" fontId="37" fillId="0" borderId="39" xfId="0" applyNumberFormat="1" applyFont="1" applyBorder="1" applyAlignment="1">
      <alignment wrapText="1"/>
    </xf>
    <xf numFmtId="2" fontId="37" fillId="0" borderId="6" xfId="0" applyNumberFormat="1" applyFont="1" applyBorder="1" applyAlignment="1">
      <alignment wrapText="1"/>
    </xf>
    <xf numFmtId="0" fontId="37" fillId="0" borderId="0" xfId="0" applyFont="1" applyBorder="1" applyAlignment="1">
      <alignment wrapText="1"/>
    </xf>
    <xf numFmtId="0" fontId="36" fillId="2" borderId="17" xfId="0" applyFont="1" applyFill="1" applyBorder="1" applyAlignment="1">
      <alignment horizontal="center" vertical="center" wrapText="1"/>
    </xf>
    <xf numFmtId="0" fontId="37" fillId="5" borderId="17" xfId="0" applyFont="1" applyFill="1" applyBorder="1" applyAlignment="1">
      <alignment horizontal="center" wrapText="1"/>
    </xf>
    <xf numFmtId="0" fontId="36" fillId="5" borderId="17" xfId="0" applyFont="1" applyFill="1" applyBorder="1" applyAlignment="1">
      <alignment wrapText="1"/>
    </xf>
    <xf numFmtId="0" fontId="37" fillId="5" borderId="17" xfId="0" applyFont="1" applyFill="1" applyBorder="1" applyAlignment="1">
      <alignment wrapText="1"/>
    </xf>
    <xf numFmtId="49" fontId="37" fillId="0" borderId="17" xfId="0" applyNumberFormat="1" applyFont="1" applyBorder="1" applyAlignment="1">
      <alignment horizontal="center" wrapText="1"/>
    </xf>
    <xf numFmtId="0" fontId="36" fillId="0" borderId="17" xfId="0" applyFont="1" applyBorder="1" applyAlignment="1">
      <alignment wrapText="1"/>
    </xf>
    <xf numFmtId="0" fontId="46" fillId="0" borderId="17" xfId="0" applyFont="1" applyBorder="1" applyAlignment="1">
      <alignment horizontal="center" wrapText="1"/>
    </xf>
    <xf numFmtId="49" fontId="37" fillId="0" borderId="50" xfId="0" applyNumberFormat="1" applyFont="1" applyBorder="1" applyAlignment="1">
      <alignment horizontal="center" wrapText="1"/>
    </xf>
    <xf numFmtId="0" fontId="37" fillId="0" borderId="50" xfId="0" applyFont="1" applyBorder="1" applyAlignment="1">
      <alignment wrapText="1"/>
    </xf>
    <xf numFmtId="0" fontId="37" fillId="5" borderId="11" xfId="0" applyFont="1" applyFill="1" applyBorder="1" applyAlignment="1">
      <alignment wrapText="1"/>
    </xf>
    <xf numFmtId="0" fontId="36" fillId="5" borderId="11" xfId="0" applyFont="1" applyFill="1" applyBorder="1" applyAlignment="1">
      <alignment wrapText="1"/>
    </xf>
    <xf numFmtId="0" fontId="36" fillId="5" borderId="11" xfId="0" applyFont="1" applyFill="1" applyBorder="1" applyAlignment="1">
      <alignment horizont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4" fontId="37" fillId="0" borderId="1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 wrapText="1"/>
    </xf>
    <xf numFmtId="0" fontId="4" fillId="11" borderId="6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24" fillId="0" borderId="0" xfId="1" applyFont="1" applyAlignment="1">
      <alignment vertical="center"/>
    </xf>
    <xf numFmtId="0" fontId="38" fillId="0" borderId="1" xfId="1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wrapText="1"/>
    </xf>
    <xf numFmtId="0" fontId="37" fillId="0" borderId="15" xfId="0" applyFont="1" applyFill="1" applyBorder="1" applyAlignment="1">
      <alignment wrapText="1"/>
    </xf>
    <xf numFmtId="0" fontId="37" fillId="0" borderId="47" xfId="0" applyFont="1" applyFill="1" applyBorder="1" applyAlignment="1">
      <alignment wrapText="1"/>
    </xf>
    <xf numFmtId="0" fontId="37" fillId="0" borderId="27" xfId="0" applyFont="1" applyFill="1" applyBorder="1" applyAlignment="1">
      <alignment wrapText="1"/>
    </xf>
    <xf numFmtId="0" fontId="37" fillId="0" borderId="4" xfId="0" applyFont="1" applyFill="1" applyBorder="1" applyAlignment="1">
      <alignment wrapText="1"/>
    </xf>
    <xf numFmtId="2" fontId="37" fillId="0" borderId="48" xfId="0" applyNumberFormat="1" applyFont="1" applyFill="1" applyBorder="1" applyAlignment="1">
      <alignment wrapText="1"/>
    </xf>
    <xf numFmtId="2" fontId="37" fillId="0" borderId="4" xfId="0" applyNumberFormat="1" applyFont="1" applyFill="1" applyBorder="1" applyAlignment="1">
      <alignment wrapText="1"/>
    </xf>
    <xf numFmtId="0" fontId="45" fillId="0" borderId="11" xfId="0" applyFont="1" applyFill="1" applyBorder="1" applyAlignment="1">
      <alignment horizontal="center" vertical="center" wrapText="1"/>
    </xf>
    <xf numFmtId="0" fontId="36" fillId="2" borderId="56" xfId="0" applyFont="1" applyFill="1" applyBorder="1" applyAlignment="1">
      <alignment horizontal="center" vertical="center" wrapText="1"/>
    </xf>
    <xf numFmtId="0" fontId="36" fillId="2" borderId="61" xfId="0" applyFont="1" applyFill="1" applyBorder="1" applyAlignment="1">
      <alignment horizontal="center" vertical="center" wrapText="1"/>
    </xf>
    <xf numFmtId="0" fontId="36" fillId="4" borderId="61" xfId="0" applyFont="1" applyFill="1" applyBorder="1" applyAlignment="1">
      <alignment horizontal="center" vertical="center" wrapText="1"/>
    </xf>
    <xf numFmtId="0" fontId="35" fillId="4" borderId="9" xfId="2" applyFont="1" applyFill="1" applyBorder="1" applyAlignment="1">
      <alignment horizontal="center" vertical="center" wrapText="1"/>
    </xf>
    <xf numFmtId="0" fontId="35" fillId="4" borderId="35" xfId="2" applyFont="1" applyFill="1" applyBorder="1" applyAlignment="1">
      <alignment horizontal="center" vertical="center" wrapText="1"/>
    </xf>
    <xf numFmtId="0" fontId="35" fillId="4" borderId="57" xfId="2" applyFont="1" applyFill="1" applyBorder="1" applyAlignment="1">
      <alignment horizontal="center" vertical="center" wrapText="1"/>
    </xf>
    <xf numFmtId="0" fontId="12" fillId="0" borderId="36" xfId="2" applyFont="1" applyBorder="1" applyAlignment="1">
      <alignment wrapText="1"/>
    </xf>
    <xf numFmtId="0" fontId="12" fillId="0" borderId="1" xfId="2" applyFont="1" applyFill="1" applyBorder="1" applyAlignment="1">
      <alignment wrapText="1"/>
    </xf>
    <xf numFmtId="0" fontId="12" fillId="0" borderId="58" xfId="2" applyFont="1" applyFill="1" applyBorder="1" applyAlignment="1">
      <alignment wrapText="1"/>
    </xf>
    <xf numFmtId="0" fontId="35" fillId="10" borderId="12" xfId="2" applyFont="1" applyFill="1" applyBorder="1" applyAlignment="1">
      <alignment horizontal="right" wrapText="1"/>
    </xf>
    <xf numFmtId="0" fontId="35" fillId="10" borderId="35" xfId="2" applyFont="1" applyFill="1" applyBorder="1" applyAlignment="1">
      <alignment horizontal="center" wrapText="1"/>
    </xf>
    <xf numFmtId="0" fontId="35" fillId="10" borderId="35" xfId="2" applyFont="1" applyFill="1" applyBorder="1" applyAlignment="1">
      <alignment horizontal="right" wrapText="1"/>
    </xf>
    <xf numFmtId="0" fontId="35" fillId="0" borderId="0" xfId="3" applyFont="1"/>
    <xf numFmtId="0" fontId="10" fillId="0" borderId="0" xfId="3" applyFont="1"/>
    <xf numFmtId="0" fontId="37" fillId="0" borderId="1" xfId="3" applyFont="1" applyBorder="1" applyAlignment="1">
      <alignment horizontal="center" vertical="center" wrapText="1"/>
    </xf>
    <xf numFmtId="0" fontId="12" fillId="0" borderId="0" xfId="3" applyFont="1"/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/>
    <xf numFmtId="0" fontId="12" fillId="0" borderId="1" xfId="3" applyFont="1" applyFill="1" applyBorder="1" applyAlignment="1">
      <alignment horizontal="right" vertical="center" wrapText="1"/>
    </xf>
    <xf numFmtId="0" fontId="37" fillId="0" borderId="1" xfId="3" applyFont="1" applyFill="1" applyBorder="1" applyAlignment="1">
      <alignment horizontal="right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37" fillId="0" borderId="1" xfId="3" applyFont="1" applyFill="1" applyBorder="1" applyAlignment="1">
      <alignment horizontal="left" vertical="center" wrapText="1"/>
    </xf>
    <xf numFmtId="0" fontId="37" fillId="0" borderId="26" xfId="3" applyFont="1" applyBorder="1" applyAlignment="1">
      <alignment horizontal="center" vertical="center" wrapText="1"/>
    </xf>
    <xf numFmtId="0" fontId="37" fillId="0" borderId="1" xfId="3" applyFont="1" applyBorder="1" applyAlignment="1">
      <alignment vertical="center"/>
    </xf>
    <xf numFmtId="0" fontId="37" fillId="0" borderId="1" xfId="3" applyFont="1" applyBorder="1" applyAlignment="1">
      <alignment horizontal="center" vertical="center"/>
    </xf>
    <xf numFmtId="0" fontId="13" fillId="0" borderId="0" xfId="3" applyFont="1" applyAlignment="1">
      <alignment horizontal="center"/>
    </xf>
    <xf numFmtId="0" fontId="10" fillId="0" borderId="53" xfId="2" applyFill="1" applyBorder="1" applyAlignment="1">
      <alignment wrapText="1"/>
    </xf>
    <xf numFmtId="0" fontId="10" fillId="0" borderId="41" xfId="2" applyBorder="1" applyAlignment="1">
      <alignment wrapText="1"/>
    </xf>
    <xf numFmtId="0" fontId="10" fillId="0" borderId="42" xfId="2" applyBorder="1" applyAlignment="1">
      <alignment wrapText="1"/>
    </xf>
    <xf numFmtId="0" fontId="12" fillId="0" borderId="47" xfId="2" applyFont="1" applyBorder="1" applyAlignment="1">
      <alignment vertical="center" wrapText="1"/>
    </xf>
    <xf numFmtId="0" fontId="12" fillId="0" borderId="27" xfId="2" applyFont="1" applyBorder="1" applyAlignment="1">
      <alignment vertical="center" wrapText="1"/>
    </xf>
    <xf numFmtId="0" fontId="12" fillId="0" borderId="48" xfId="2" applyFont="1" applyBorder="1" applyAlignment="1">
      <alignment vertical="center" wrapText="1"/>
    </xf>
    <xf numFmtId="0" fontId="10" fillId="0" borderId="27" xfId="2" applyBorder="1" applyAlignment="1">
      <alignment wrapText="1"/>
    </xf>
    <xf numFmtId="0" fontId="10" fillId="0" borderId="4" xfId="2" applyBorder="1" applyAlignment="1">
      <alignment wrapText="1"/>
    </xf>
    <xf numFmtId="0" fontId="10" fillId="0" borderId="5" xfId="2" applyFill="1" applyBorder="1" applyAlignment="1">
      <alignment wrapText="1"/>
    </xf>
    <xf numFmtId="0" fontId="10" fillId="0" borderId="48" xfId="2" applyBorder="1" applyAlignment="1">
      <alignment wrapText="1"/>
    </xf>
    <xf numFmtId="0" fontId="50" fillId="0" borderId="9" xfId="2" applyFont="1" applyBorder="1" applyAlignment="1">
      <alignment horizontal="center" vertical="center" wrapText="1"/>
    </xf>
    <xf numFmtId="0" fontId="50" fillId="0" borderId="35" xfId="2" applyFont="1" applyBorder="1" applyAlignment="1">
      <alignment horizontal="center" vertical="center" wrapText="1"/>
    </xf>
    <xf numFmtId="0" fontId="50" fillId="0" borderId="57" xfId="2" applyFont="1" applyBorder="1" applyAlignment="1">
      <alignment horizontal="center" vertical="center" wrapText="1"/>
    </xf>
    <xf numFmtId="0" fontId="50" fillId="0" borderId="10" xfId="2" applyFont="1" applyBorder="1" applyAlignment="1">
      <alignment horizontal="center" vertical="center" wrapText="1"/>
    </xf>
    <xf numFmtId="2" fontId="13" fillId="10" borderId="53" xfId="2" applyNumberFormat="1" applyFont="1" applyFill="1" applyBorder="1" applyAlignment="1">
      <alignment horizontal="right" wrapText="1"/>
    </xf>
    <xf numFmtId="0" fontId="36" fillId="2" borderId="1" xfId="1" applyFont="1" applyFill="1" applyBorder="1" applyAlignment="1">
      <alignment horizontal="center" vertical="center"/>
    </xf>
    <xf numFmtId="0" fontId="36" fillId="2" borderId="1" xfId="1" applyFont="1" applyFill="1" applyBorder="1" applyAlignment="1">
      <alignment horizontal="center" vertical="center" wrapText="1"/>
    </xf>
    <xf numFmtId="0" fontId="35" fillId="3" borderId="1" xfId="1" applyFont="1" applyFill="1" applyBorder="1" applyAlignment="1">
      <alignment horizontal="center" vertical="center"/>
    </xf>
    <xf numFmtId="0" fontId="35" fillId="3" borderId="1" xfId="1" applyFont="1" applyFill="1" applyBorder="1" applyAlignment="1">
      <alignment horizontal="left" vertical="center" wrapText="1"/>
    </xf>
    <xf numFmtId="4" fontId="35" fillId="3" borderId="1" xfId="1" applyNumberFormat="1" applyFont="1" applyFill="1" applyBorder="1" applyAlignment="1">
      <alignment horizontal="right" vertical="center"/>
    </xf>
    <xf numFmtId="0" fontId="35" fillId="0" borderId="1" xfId="1" applyFont="1" applyFill="1" applyBorder="1" applyAlignment="1">
      <alignment horizontal="center" vertical="center"/>
    </xf>
    <xf numFmtId="0" fontId="38" fillId="0" borderId="1" xfId="1" applyFont="1" applyFill="1" applyBorder="1" applyAlignment="1">
      <alignment horizontal="center" vertical="center" wrapText="1"/>
    </xf>
    <xf numFmtId="0" fontId="35" fillId="0" borderId="1" xfId="1" applyFont="1" applyFill="1" applyBorder="1" applyAlignment="1">
      <alignment horizontal="left" vertical="center" wrapText="1"/>
    </xf>
    <xf numFmtId="4" fontId="35" fillId="0" borderId="1" xfId="1" applyNumberFormat="1" applyFont="1" applyFill="1" applyBorder="1" applyAlignment="1">
      <alignment horizontal="center" vertical="center"/>
    </xf>
    <xf numFmtId="0" fontId="35" fillId="12" borderId="1" xfId="1" applyFont="1" applyFill="1" applyBorder="1" applyAlignment="1">
      <alignment horizontal="center" vertical="center"/>
    </xf>
    <xf numFmtId="0" fontId="35" fillId="12" borderId="1" xfId="1" applyFont="1" applyFill="1" applyBorder="1" applyAlignment="1">
      <alignment horizontal="left" vertical="center" wrapText="1"/>
    </xf>
    <xf numFmtId="4" fontId="35" fillId="12" borderId="1" xfId="1" applyNumberFormat="1" applyFont="1" applyFill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4" fontId="35" fillId="0" borderId="1" xfId="1" applyNumberFormat="1" applyFont="1" applyBorder="1" applyAlignment="1">
      <alignment horizontal="center" vertical="center"/>
    </xf>
    <xf numFmtId="0" fontId="53" fillId="3" borderId="1" xfId="1" applyFont="1" applyFill="1" applyBorder="1" applyAlignment="1">
      <alignment horizontal="center" vertical="center"/>
    </xf>
    <xf numFmtId="0" fontId="35" fillId="3" borderId="1" xfId="1" applyFont="1" applyFill="1" applyBorder="1" applyAlignment="1">
      <alignment vertical="center" wrapText="1"/>
    </xf>
    <xf numFmtId="0" fontId="53" fillId="3" borderId="1" xfId="1" applyFont="1" applyFill="1" applyBorder="1" applyAlignment="1">
      <alignment vertical="center" wrapText="1"/>
    </xf>
    <xf numFmtId="4" fontId="35" fillId="3" borderId="1" xfId="1" applyNumberFormat="1" applyFont="1" applyFill="1" applyBorder="1" applyAlignment="1">
      <alignment vertical="center"/>
    </xf>
    <xf numFmtId="16" fontId="35" fillId="12" borderId="1" xfId="1" applyNumberFormat="1" applyFont="1" applyFill="1" applyBorder="1" applyAlignment="1">
      <alignment horizontal="center" vertical="center"/>
    </xf>
    <xf numFmtId="0" fontId="35" fillId="12" borderId="1" xfId="1" applyFont="1" applyFill="1" applyBorder="1" applyAlignment="1">
      <alignment vertical="center" wrapText="1"/>
    </xf>
    <xf numFmtId="0" fontId="12" fillId="12" borderId="1" xfId="1" applyFont="1" applyFill="1" applyBorder="1" applyAlignment="1">
      <alignment vertical="center" wrapText="1"/>
    </xf>
    <xf numFmtId="4" fontId="12" fillId="12" borderId="1" xfId="1" applyNumberFormat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vertical="center" wrapText="1"/>
    </xf>
    <xf numFmtId="4" fontId="12" fillId="0" borderId="1" xfId="1" applyNumberFormat="1" applyFont="1" applyBorder="1" applyAlignment="1">
      <alignment vertical="center"/>
    </xf>
    <xf numFmtId="17" fontId="35" fillId="12" borderId="1" xfId="1" applyNumberFormat="1" applyFont="1" applyFill="1" applyBorder="1" applyAlignment="1">
      <alignment horizontal="center" vertical="center"/>
    </xf>
    <xf numFmtId="17" fontId="12" fillId="0" borderId="1" xfId="1" applyNumberFormat="1" applyFont="1" applyBorder="1" applyAlignment="1">
      <alignment horizontal="right" vertical="center"/>
    </xf>
    <xf numFmtId="0" fontId="53" fillId="3" borderId="1" xfId="1" applyFont="1" applyFill="1" applyBorder="1" applyAlignment="1">
      <alignment horizontal="left" vertical="center" wrapText="1"/>
    </xf>
    <xf numFmtId="0" fontId="53" fillId="12" borderId="1" xfId="1" applyFont="1" applyFill="1" applyBorder="1" applyAlignment="1">
      <alignment horizontal="left" vertical="center" wrapText="1"/>
    </xf>
    <xf numFmtId="4" fontId="53" fillId="12" borderId="1" xfId="1" applyNumberFormat="1" applyFont="1" applyFill="1" applyBorder="1" applyAlignment="1">
      <alignment vertical="center"/>
    </xf>
    <xf numFmtId="4" fontId="53" fillId="12" borderId="1" xfId="1" applyNumberFormat="1" applyFont="1" applyFill="1" applyBorder="1" applyAlignment="1">
      <alignment horizontal="right" vertical="center"/>
    </xf>
    <xf numFmtId="4" fontId="53" fillId="0" borderId="1" xfId="1" applyNumberFormat="1" applyFont="1" applyBorder="1" applyAlignment="1">
      <alignment horizontal="right" vertical="center"/>
    </xf>
    <xf numFmtId="4" fontId="35" fillId="10" borderId="1" xfId="1" applyNumberFormat="1" applyFont="1" applyFill="1" applyBorder="1" applyAlignment="1">
      <alignment horizontal="right" vertical="center"/>
    </xf>
    <xf numFmtId="0" fontId="46" fillId="0" borderId="1" xfId="0" applyFont="1" applyBorder="1" applyAlignment="1">
      <alignment horizontal="center" vertical="top"/>
    </xf>
    <xf numFmtId="0" fontId="46" fillId="2" borderId="1" xfId="0" applyFont="1" applyFill="1" applyBorder="1" applyAlignment="1">
      <alignment horizontal="center" vertical="top" wrapText="1"/>
    </xf>
    <xf numFmtId="0" fontId="37" fillId="0" borderId="1" xfId="0" applyFont="1" applyBorder="1" applyAlignment="1">
      <alignment horizontal="left" vertical="center"/>
    </xf>
    <xf numFmtId="4" fontId="37" fillId="0" borderId="1" xfId="0" applyNumberFormat="1" applyFont="1" applyBorder="1" applyAlignment="1">
      <alignment horizontal="right" vertical="center" wrapText="1"/>
    </xf>
    <xf numFmtId="4" fontId="36" fillId="2" borderId="1" xfId="0" applyNumberFormat="1" applyFont="1" applyFill="1" applyBorder="1" applyAlignment="1">
      <alignment horizontal="right" vertical="center" wrapText="1"/>
    </xf>
    <xf numFmtId="0" fontId="37" fillId="10" borderId="1" xfId="0" applyFont="1" applyFill="1" applyBorder="1" applyAlignment="1">
      <alignment vertical="center"/>
    </xf>
    <xf numFmtId="0" fontId="36" fillId="10" borderId="1" xfId="0" applyFont="1" applyFill="1" applyBorder="1" applyAlignment="1">
      <alignment vertical="center"/>
    </xf>
    <xf numFmtId="0" fontId="36" fillId="10" borderId="1" xfId="0" applyFont="1" applyFill="1" applyBorder="1" applyAlignment="1">
      <alignment horizontal="center" vertical="center"/>
    </xf>
    <xf numFmtId="4" fontId="36" fillId="10" borderId="1" xfId="0" applyNumberFormat="1" applyFont="1" applyFill="1" applyBorder="1" applyAlignment="1">
      <alignment horizontal="right" vertical="center"/>
    </xf>
    <xf numFmtId="4" fontId="36" fillId="10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2" fontId="12" fillId="0" borderId="37" xfId="2" applyNumberFormat="1" applyFont="1" applyBorder="1" applyAlignment="1">
      <alignment wrapText="1"/>
    </xf>
    <xf numFmtId="2" fontId="12" fillId="0" borderId="39" xfId="2" applyNumberFormat="1" applyFont="1" applyFill="1" applyBorder="1" applyAlignment="1">
      <alignment wrapText="1"/>
    </xf>
    <xf numFmtId="2" fontId="12" fillId="0" borderId="59" xfId="2" applyNumberFormat="1" applyFont="1" applyFill="1" applyBorder="1" applyAlignment="1">
      <alignment wrapText="1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/>
    </xf>
    <xf numFmtId="0" fontId="13" fillId="0" borderId="0" xfId="2" applyFont="1"/>
    <xf numFmtId="0" fontId="10" fillId="0" borderId="0" xfId="2" applyAlignment="1">
      <alignment horizontal="right"/>
    </xf>
    <xf numFmtId="0" fontId="57" fillId="0" borderId="0" xfId="2" applyFont="1" applyFill="1"/>
    <xf numFmtId="0" fontId="58" fillId="0" borderId="0" xfId="3" applyFont="1"/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4" fontId="36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2" fillId="0" borderId="43" xfId="0" applyFont="1" applyFill="1" applyBorder="1" applyAlignment="1">
      <alignment vertical="center" wrapText="1"/>
    </xf>
    <xf numFmtId="0" fontId="38" fillId="0" borderId="30" xfId="2" applyFont="1" applyFill="1" applyBorder="1" applyAlignment="1">
      <alignment horizontal="center" vertical="center" wrapText="1"/>
    </xf>
    <xf numFmtId="0" fontId="38" fillId="0" borderId="58" xfId="2" applyFont="1" applyFill="1" applyBorder="1" applyAlignment="1">
      <alignment horizontal="center" vertical="center" wrapText="1"/>
    </xf>
    <xf numFmtId="0" fontId="38" fillId="0" borderId="59" xfId="2" applyFont="1" applyFill="1" applyBorder="1" applyAlignment="1">
      <alignment horizontal="center" vertical="center" wrapText="1"/>
    </xf>
    <xf numFmtId="0" fontId="36" fillId="4" borderId="67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wrapText="1"/>
    </xf>
    <xf numFmtId="0" fontId="37" fillId="0" borderId="8" xfId="0" applyFont="1" applyFill="1" applyBorder="1" applyAlignment="1">
      <alignment wrapText="1"/>
    </xf>
    <xf numFmtId="0" fontId="37" fillId="0" borderId="8" xfId="0" applyFont="1" applyBorder="1" applyAlignment="1">
      <alignment wrapText="1"/>
    </xf>
    <xf numFmtId="0" fontId="37" fillId="4" borderId="38" xfId="0" applyFont="1" applyFill="1" applyBorder="1" applyAlignment="1">
      <alignment wrapText="1"/>
    </xf>
    <xf numFmtId="0" fontId="37" fillId="2" borderId="16" xfId="0" applyFont="1" applyFill="1" applyBorder="1" applyAlignment="1">
      <alignment wrapText="1"/>
    </xf>
    <xf numFmtId="0" fontId="45" fillId="7" borderId="11" xfId="0" applyFont="1" applyFill="1" applyBorder="1" applyAlignment="1">
      <alignment horizontal="center" vertical="center" wrapText="1"/>
    </xf>
    <xf numFmtId="0" fontId="37" fillId="7" borderId="15" xfId="0" applyFont="1" applyFill="1" applyBorder="1" applyAlignment="1">
      <alignment wrapText="1"/>
    </xf>
    <xf numFmtId="0" fontId="37" fillId="7" borderId="17" xfId="0" applyFont="1" applyFill="1" applyBorder="1" applyAlignment="1">
      <alignment wrapText="1"/>
    </xf>
    <xf numFmtId="0" fontId="37" fillId="14" borderId="17" xfId="0" applyFont="1" applyFill="1" applyBorder="1" applyAlignment="1">
      <alignment wrapText="1"/>
    </xf>
    <xf numFmtId="2" fontId="37" fillId="10" borderId="9" xfId="0" applyNumberFormat="1" applyFont="1" applyFill="1" applyBorder="1" applyAlignment="1">
      <alignment wrapText="1"/>
    </xf>
    <xf numFmtId="2" fontId="37" fillId="10" borderId="11" xfId="0" applyNumberFormat="1" applyFont="1" applyFill="1" applyBorder="1" applyAlignment="1">
      <alignment wrapText="1"/>
    </xf>
    <xf numFmtId="0" fontId="39" fillId="0" borderId="11" xfId="0" applyFont="1" applyFill="1" applyBorder="1" applyAlignment="1">
      <alignment horizontal="center" wrapText="1"/>
    </xf>
    <xf numFmtId="2" fontId="37" fillId="2" borderId="14" xfId="0" applyNumberFormat="1" applyFont="1" applyFill="1" applyBorder="1" applyAlignment="1">
      <alignment wrapText="1"/>
    </xf>
    <xf numFmtId="2" fontId="37" fillId="4" borderId="47" xfId="0" applyNumberFormat="1" applyFont="1" applyFill="1" applyBorder="1" applyAlignment="1">
      <alignment wrapText="1"/>
    </xf>
    <xf numFmtId="2" fontId="37" fillId="14" borderId="15" xfId="0" applyNumberFormat="1" applyFont="1" applyFill="1" applyBorder="1" applyAlignment="1">
      <alignment wrapText="1"/>
    </xf>
    <xf numFmtId="0" fontId="60" fillId="0" borderId="0" xfId="0" applyFont="1" applyAlignment="1"/>
    <xf numFmtId="0" fontId="51" fillId="0" borderId="1" xfId="1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 applyFill="1" applyBorder="1" applyAlignment="1">
      <alignment horizontal="center" wrapText="1"/>
    </xf>
    <xf numFmtId="0" fontId="22" fillId="0" borderId="0" xfId="0" applyFont="1" applyAlignment="1"/>
    <xf numFmtId="0" fontId="37" fillId="0" borderId="17" xfId="0" applyFont="1" applyBorder="1" applyAlignment="1">
      <alignment horizontal="center" wrapText="1"/>
    </xf>
    <xf numFmtId="0" fontId="37" fillId="0" borderId="4" xfId="0" applyFont="1" applyFill="1" applyBorder="1" applyAlignment="1">
      <alignment horizontal="center" wrapText="1"/>
    </xf>
    <xf numFmtId="0" fontId="46" fillId="0" borderId="17" xfId="0" applyFont="1" applyFill="1" applyBorder="1" applyAlignment="1">
      <alignment horizontal="center" wrapText="1"/>
    </xf>
    <xf numFmtId="0" fontId="37" fillId="0" borderId="1" xfId="1" applyFont="1" applyBorder="1" applyAlignment="1">
      <alignment horizontal="left" vertical="center" wrapText="1"/>
    </xf>
    <xf numFmtId="0" fontId="49" fillId="0" borderId="1" xfId="1" applyFont="1" applyBorder="1" applyAlignment="1">
      <alignment horizontal="left" vertical="center" wrapText="1"/>
    </xf>
    <xf numFmtId="49" fontId="35" fillId="12" borderId="1" xfId="1" applyNumberFormat="1" applyFont="1" applyFill="1" applyBorder="1" applyAlignment="1">
      <alignment horizontal="center" vertical="center"/>
    </xf>
    <xf numFmtId="0" fontId="37" fillId="0" borderId="1" xfId="3" applyFont="1" applyBorder="1" applyAlignment="1">
      <alignment horizontal="left" vertical="center" wrapText="1"/>
    </xf>
    <xf numFmtId="0" fontId="29" fillId="0" borderId="0" xfId="3" applyFont="1" applyAlignment="1">
      <alignment horizontal="center" vertical="center" wrapText="1"/>
    </xf>
    <xf numFmtId="0" fontId="0" fillId="0" borderId="0" xfId="0" applyAlignment="1"/>
    <xf numFmtId="0" fontId="41" fillId="0" borderId="0" xfId="0" applyFont="1" applyAlignment="1">
      <alignment horizontal="left"/>
    </xf>
    <xf numFmtId="0" fontId="37" fillId="0" borderId="17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top" wrapText="1"/>
    </xf>
    <xf numFmtId="0" fontId="36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49" fillId="0" borderId="17" xfId="0" applyFont="1" applyFill="1" applyBorder="1" applyAlignment="1">
      <alignment horizontal="center" wrapText="1"/>
    </xf>
    <xf numFmtId="0" fontId="37" fillId="0" borderId="17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36" fillId="2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vertical="center"/>
    </xf>
    <xf numFmtId="0" fontId="55" fillId="0" borderId="0" xfId="0" applyFont="1" applyBorder="1" applyAlignment="1">
      <alignment horizontal="center" wrapText="1"/>
    </xf>
    <xf numFmtId="0" fontId="1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36" fillId="0" borderId="1" xfId="0" applyFont="1" applyBorder="1" applyAlignment="1">
      <alignment horizontal="center" vertical="top"/>
    </xf>
    <xf numFmtId="0" fontId="45" fillId="14" borderId="11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 wrapText="1"/>
    </xf>
    <xf numFmtId="0" fontId="45" fillId="4" borderId="11" xfId="0" applyFont="1" applyFill="1" applyBorder="1" applyAlignment="1">
      <alignment horizontal="center" vertical="center" wrapText="1"/>
    </xf>
    <xf numFmtId="0" fontId="45" fillId="5" borderId="11" xfId="0" applyFont="1" applyFill="1" applyBorder="1" applyAlignment="1">
      <alignment horizontal="center" vertical="center" wrapText="1"/>
    </xf>
    <xf numFmtId="2" fontId="37" fillId="5" borderId="15" xfId="0" applyNumberFormat="1" applyFont="1" applyFill="1" applyBorder="1" applyAlignment="1">
      <alignment wrapText="1"/>
    </xf>
    <xf numFmtId="2" fontId="37" fillId="5" borderId="17" xfId="0" applyNumberFormat="1" applyFont="1" applyFill="1" applyBorder="1" applyAlignment="1">
      <alignment wrapText="1"/>
    </xf>
    <xf numFmtId="0" fontId="36" fillId="5" borderId="17" xfId="0" applyFont="1" applyFill="1" applyBorder="1" applyAlignment="1">
      <alignment horizontal="center" wrapText="1"/>
    </xf>
    <xf numFmtId="1" fontId="36" fillId="5" borderId="17" xfId="0" applyNumberFormat="1" applyFont="1" applyFill="1" applyBorder="1" applyAlignment="1">
      <alignment wrapText="1"/>
    </xf>
    <xf numFmtId="1" fontId="37" fillId="5" borderId="17" xfId="0" applyNumberFormat="1" applyFont="1" applyFill="1" applyBorder="1" applyAlignment="1">
      <alignment wrapText="1"/>
    </xf>
    <xf numFmtId="1" fontId="36" fillId="5" borderId="11" xfId="0" applyNumberFormat="1" applyFont="1" applyFill="1" applyBorder="1" applyAlignment="1">
      <alignment wrapText="1"/>
    </xf>
    <xf numFmtId="3" fontId="6" fillId="0" borderId="1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4" fillId="11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horizontal="center" vertical="center"/>
    </xf>
    <xf numFmtId="3" fontId="4" fillId="10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3" fontId="6" fillId="5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2" fontId="35" fillId="10" borderId="35" xfId="2" applyNumberFormat="1" applyFont="1" applyFill="1" applyBorder="1" applyAlignment="1">
      <alignment horizontal="right" wrapText="1"/>
    </xf>
    <xf numFmtId="0" fontId="13" fillId="0" borderId="0" xfId="2" applyFont="1" applyAlignment="1">
      <alignment horizontal="center"/>
    </xf>
    <xf numFmtId="0" fontId="35" fillId="14" borderId="5" xfId="2" applyFont="1" applyFill="1" applyBorder="1" applyAlignment="1">
      <alignment horizontal="center" vertical="center" wrapText="1"/>
    </xf>
    <xf numFmtId="0" fontId="14" fillId="14" borderId="3" xfId="2" applyFont="1" applyFill="1" applyBorder="1" applyAlignment="1">
      <alignment horizontal="center" vertical="center" wrapText="1"/>
    </xf>
    <xf numFmtId="0" fontId="50" fillId="14" borderId="64" xfId="2" applyFont="1" applyFill="1" applyBorder="1" applyAlignment="1">
      <alignment horizontal="center" vertical="center" wrapText="1"/>
    </xf>
    <xf numFmtId="0" fontId="10" fillId="14" borderId="5" xfId="2" applyFill="1" applyBorder="1" applyAlignment="1">
      <alignment wrapText="1"/>
    </xf>
    <xf numFmtId="0" fontId="10" fillId="14" borderId="8" xfId="2" applyFill="1" applyBorder="1" applyAlignment="1">
      <alignment wrapText="1"/>
    </xf>
    <xf numFmtId="0" fontId="33" fillId="14" borderId="3" xfId="2" applyFont="1" applyFill="1" applyBorder="1" applyAlignment="1">
      <alignment horizontal="center" vertical="top" wrapText="1"/>
    </xf>
    <xf numFmtId="0" fontId="14" fillId="14" borderId="52" xfId="2" applyFont="1" applyFill="1" applyBorder="1" applyAlignment="1">
      <alignment horizontal="center" vertical="center" wrapText="1"/>
    </xf>
    <xf numFmtId="0" fontId="50" fillId="14" borderId="9" xfId="2" applyFont="1" applyFill="1" applyBorder="1" applyAlignment="1">
      <alignment horizontal="center" vertical="center" wrapText="1"/>
    </xf>
    <xf numFmtId="0" fontId="10" fillId="14" borderId="47" xfId="2" applyFill="1" applyBorder="1" applyAlignment="1">
      <alignment wrapText="1"/>
    </xf>
    <xf numFmtId="0" fontId="10" fillId="14" borderId="38" xfId="2" applyFill="1" applyBorder="1" applyAlignment="1">
      <alignment wrapText="1"/>
    </xf>
    <xf numFmtId="0" fontId="10" fillId="14" borderId="40" xfId="2" applyFill="1" applyBorder="1" applyAlignment="1">
      <alignment wrapText="1"/>
    </xf>
    <xf numFmtId="0" fontId="7" fillId="14" borderId="45" xfId="0" applyFont="1" applyFill="1" applyBorder="1" applyAlignment="1">
      <alignment horizontal="center" vertical="center" wrapText="1"/>
    </xf>
    <xf numFmtId="0" fontId="14" fillId="4" borderId="26" xfId="2" applyFont="1" applyFill="1" applyBorder="1" applyAlignment="1">
      <alignment horizontal="center" vertical="center" wrapText="1"/>
    </xf>
    <xf numFmtId="0" fontId="14" fillId="4" borderId="52" xfId="2" applyFont="1" applyFill="1" applyBorder="1" applyAlignment="1">
      <alignment horizontal="center" vertical="center" wrapText="1"/>
    </xf>
    <xf numFmtId="0" fontId="14" fillId="4" borderId="49" xfId="2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16" fontId="0" fillId="0" borderId="1" xfId="0" applyNumberFormat="1" applyBorder="1" applyAlignment="1">
      <alignment horizontal="left" vertical="center" wrapText="1"/>
    </xf>
    <xf numFmtId="0" fontId="37" fillId="0" borderId="1" xfId="3" applyFont="1" applyBorder="1" applyAlignment="1">
      <alignment horizontal="left" vertical="center"/>
    </xf>
    <xf numFmtId="0" fontId="26" fillId="0" borderId="1" xfId="3" applyFont="1" applyBorder="1"/>
    <xf numFmtId="0" fontId="12" fillId="0" borderId="1" xfId="3" applyFont="1" applyBorder="1" applyAlignment="1">
      <alignment horizontal="left" vertical="top"/>
    </xf>
    <xf numFmtId="16" fontId="12" fillId="0" borderId="1" xfId="3" applyNumberFormat="1" applyFont="1" applyBorder="1" applyAlignment="1">
      <alignment horizontal="left" vertical="top"/>
    </xf>
    <xf numFmtId="0" fontId="12" fillId="0" borderId="1" xfId="3" applyFont="1" applyBorder="1" applyAlignment="1">
      <alignment horizontal="center" vertical="center" wrapText="1"/>
    </xf>
    <xf numFmtId="0" fontId="36" fillId="5" borderId="1" xfId="3" applyFont="1" applyFill="1" applyBorder="1" applyAlignment="1">
      <alignment horizontal="center" vertical="center" wrapText="1"/>
    </xf>
    <xf numFmtId="0" fontId="35" fillId="5" borderId="1" xfId="3" applyFont="1" applyFill="1" applyBorder="1" applyAlignment="1">
      <alignment horizontal="center" vertical="center"/>
    </xf>
    <xf numFmtId="0" fontId="35" fillId="5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left" vertical="top"/>
    </xf>
    <xf numFmtId="0" fontId="36" fillId="5" borderId="26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36" fillId="4" borderId="41" xfId="2" applyFont="1" applyFill="1" applyBorder="1" applyAlignment="1">
      <alignment vertical="center" wrapText="1"/>
    </xf>
    <xf numFmtId="0" fontId="37" fillId="4" borderId="41" xfId="2" applyFont="1" applyFill="1" applyBorder="1" applyAlignment="1">
      <alignment horizontal="center" vertical="center" wrapText="1"/>
    </xf>
    <xf numFmtId="0" fontId="12" fillId="4" borderId="41" xfId="2" applyFont="1" applyFill="1" applyBorder="1" applyAlignment="1">
      <alignment wrapText="1"/>
    </xf>
    <xf numFmtId="2" fontId="12" fillId="4" borderId="42" xfId="2" applyNumberFormat="1" applyFont="1" applyFill="1" applyBorder="1" applyAlignment="1">
      <alignment wrapText="1"/>
    </xf>
    <xf numFmtId="0" fontId="36" fillId="14" borderId="41" xfId="2" applyFont="1" applyFill="1" applyBorder="1" applyAlignment="1">
      <alignment vertical="center" wrapText="1"/>
    </xf>
    <xf numFmtId="0" fontId="37" fillId="14" borderId="41" xfId="2" applyFont="1" applyFill="1" applyBorder="1" applyAlignment="1">
      <alignment horizontal="center" vertical="center" wrapText="1"/>
    </xf>
    <xf numFmtId="0" fontId="12" fillId="14" borderId="41" xfId="2" applyFont="1" applyFill="1" applyBorder="1" applyAlignment="1">
      <alignment wrapText="1"/>
    </xf>
    <xf numFmtId="2" fontId="12" fillId="14" borderId="42" xfId="2" applyNumberFormat="1" applyFont="1" applyFill="1" applyBorder="1" applyAlignment="1">
      <alignment wrapText="1"/>
    </xf>
    <xf numFmtId="2" fontId="13" fillId="10" borderId="33" xfId="2" applyNumberFormat="1" applyFont="1" applyFill="1" applyBorder="1" applyAlignment="1">
      <alignment horizontal="right" wrapText="1"/>
    </xf>
    <xf numFmtId="2" fontId="13" fillId="10" borderId="40" xfId="2" applyNumberFormat="1" applyFont="1" applyFill="1" applyBorder="1" applyAlignment="1">
      <alignment horizontal="right" wrapText="1"/>
    </xf>
    <xf numFmtId="2" fontId="13" fillId="10" borderId="34" xfId="2" applyNumberFormat="1" applyFont="1" applyFill="1" applyBorder="1" applyAlignment="1">
      <alignment horizontal="right" wrapText="1"/>
    </xf>
    <xf numFmtId="0" fontId="14" fillId="0" borderId="8" xfId="2" applyFont="1" applyFill="1" applyBorder="1" applyAlignment="1">
      <alignment horizontal="center" vertical="top" wrapText="1"/>
    </xf>
    <xf numFmtId="0" fontId="14" fillId="0" borderId="6" xfId="2" applyFont="1" applyFill="1" applyBorder="1" applyAlignment="1">
      <alignment horizontal="center" vertical="top" wrapText="1"/>
    </xf>
    <xf numFmtId="0" fontId="14" fillId="0" borderId="26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23" xfId="2" applyFont="1" applyFill="1" applyBorder="1" applyAlignment="1">
      <alignment horizontal="center" vertical="top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68" xfId="2" applyFont="1" applyFill="1" applyBorder="1" applyAlignment="1">
      <alignment horizontal="center" vertical="center" wrapText="1"/>
    </xf>
    <xf numFmtId="0" fontId="12" fillId="0" borderId="36" xfId="2" applyFont="1" applyFill="1" applyBorder="1" applyAlignment="1">
      <alignment vertical="center" wrapText="1"/>
    </xf>
    <xf numFmtId="0" fontId="15" fillId="0" borderId="0" xfId="0" applyFont="1" applyFill="1" applyAlignment="1">
      <alignment wrapText="1"/>
    </xf>
    <xf numFmtId="0" fontId="0" fillId="0" borderId="0" xfId="0" applyAlignment="1">
      <alignment vertical="center"/>
    </xf>
    <xf numFmtId="0" fontId="41" fillId="0" borderId="0" xfId="0" applyFont="1" applyAlignment="1">
      <alignment vertical="center"/>
    </xf>
    <xf numFmtId="0" fontId="0" fillId="0" borderId="0" xfId="0" applyAlignment="1">
      <alignment vertical="center"/>
    </xf>
    <xf numFmtId="0" fontId="41" fillId="0" borderId="0" xfId="0" applyFont="1" applyAlignment="1"/>
    <xf numFmtId="0" fontId="63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66" fillId="0" borderId="0" xfId="0" applyFont="1" applyAlignment="1">
      <alignment vertical="center" wrapText="1"/>
    </xf>
    <xf numFmtId="0" fontId="66" fillId="0" borderId="0" xfId="0" applyFont="1" applyAlignment="1">
      <alignment horizontal="left" vertical="top" wrapText="1"/>
    </xf>
    <xf numFmtId="0" fontId="66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2" fillId="0" borderId="0" xfId="0" applyFont="1" applyAlignment="1"/>
    <xf numFmtId="0" fontId="4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6" fillId="14" borderId="20" xfId="0" applyFont="1" applyFill="1" applyBorder="1" applyAlignment="1">
      <alignment horizontal="center" vertical="center" wrapText="1"/>
    </xf>
    <xf numFmtId="0" fontId="37" fillId="14" borderId="17" xfId="0" applyFont="1" applyFill="1" applyBorder="1" applyAlignment="1">
      <alignment horizontal="center" wrapText="1"/>
    </xf>
    <xf numFmtId="0" fontId="37" fillId="14" borderId="24" xfId="0" applyFont="1" applyFill="1" applyBorder="1" applyAlignment="1">
      <alignment horizontal="center" wrapText="1"/>
    </xf>
    <xf numFmtId="0" fontId="36" fillId="5" borderId="20" xfId="0" applyFont="1" applyFill="1" applyBorder="1" applyAlignment="1">
      <alignment horizontal="center" vertical="center" wrapText="1"/>
    </xf>
    <xf numFmtId="0" fontId="37" fillId="5" borderId="17" xfId="0" applyFont="1" applyFill="1" applyBorder="1" applyAlignment="1">
      <alignment horizontal="center" wrapText="1"/>
    </xf>
    <xf numFmtId="0" fontId="37" fillId="5" borderId="24" xfId="0" applyFont="1" applyFill="1" applyBorder="1" applyAlignment="1">
      <alignment horizontal="center" wrapText="1"/>
    </xf>
    <xf numFmtId="0" fontId="36" fillId="4" borderId="21" xfId="0" applyFont="1" applyFill="1" applyBorder="1" applyAlignment="1">
      <alignment horizontal="center" wrapText="1"/>
    </xf>
    <xf numFmtId="0" fontId="36" fillId="4" borderId="29" xfId="0" applyFont="1" applyFill="1" applyBorder="1" applyAlignment="1">
      <alignment horizontal="center" wrapText="1"/>
    </xf>
    <xf numFmtId="0" fontId="37" fillId="4" borderId="29" xfId="0" applyFont="1" applyFill="1" applyBorder="1" applyAlignment="1">
      <alignment horizontal="center" wrapText="1"/>
    </xf>
    <xf numFmtId="0" fontId="36" fillId="4" borderId="26" xfId="0" applyFont="1" applyFill="1" applyBorder="1" applyAlignment="1">
      <alignment horizontal="center" vertical="center" wrapText="1"/>
    </xf>
    <xf numFmtId="0" fontId="37" fillId="4" borderId="61" xfId="0" applyFont="1" applyFill="1" applyBorder="1" applyAlignment="1">
      <alignment horizontal="center" wrapText="1"/>
    </xf>
    <xf numFmtId="0" fontId="36" fillId="2" borderId="21" xfId="0" applyFont="1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36" fillId="2" borderId="49" xfId="0" applyFont="1" applyFill="1" applyBorder="1" applyAlignment="1">
      <alignment horizontal="center" vertical="center" wrapText="1"/>
    </xf>
    <xf numFmtId="0" fontId="37" fillId="2" borderId="62" xfId="0" applyFont="1" applyFill="1" applyBorder="1" applyAlignment="1">
      <alignment horizontal="center" wrapText="1"/>
    </xf>
    <xf numFmtId="0" fontId="36" fillId="7" borderId="20" xfId="0" applyFont="1" applyFill="1" applyBorder="1" applyAlignment="1">
      <alignment horizontal="center" vertical="center" wrapText="1"/>
    </xf>
    <xf numFmtId="0" fontId="37" fillId="7" borderId="17" xfId="0" applyFont="1" applyFill="1" applyBorder="1" applyAlignment="1">
      <alignment horizontal="center" wrapText="1"/>
    </xf>
    <xf numFmtId="0" fontId="37" fillId="7" borderId="24" xfId="0" applyFont="1" applyFill="1" applyBorder="1" applyAlignment="1">
      <alignment horizontal="center" wrapText="1"/>
    </xf>
    <xf numFmtId="0" fontId="36" fillId="2" borderId="26" xfId="0" applyFont="1" applyFill="1" applyBorder="1" applyAlignment="1">
      <alignment horizontal="center" vertical="center" wrapText="1"/>
    </xf>
    <xf numFmtId="0" fontId="37" fillId="2" borderId="61" xfId="0" applyFont="1" applyFill="1" applyBorder="1" applyAlignment="1">
      <alignment horizontal="center" wrapText="1"/>
    </xf>
    <xf numFmtId="0" fontId="42" fillId="2" borderId="26" xfId="0" applyFont="1" applyFill="1" applyBorder="1" applyAlignment="1">
      <alignment horizontal="center" vertical="center" wrapText="1"/>
    </xf>
    <xf numFmtId="0" fontId="44" fillId="2" borderId="61" xfId="0" applyFont="1" applyFill="1" applyBorder="1" applyAlignment="1">
      <alignment horizontal="center" wrapText="1"/>
    </xf>
    <xf numFmtId="0" fontId="66" fillId="0" borderId="0" xfId="0" applyFont="1" applyAlignment="1">
      <alignment horizontal="left" vertical="center" wrapText="1"/>
    </xf>
    <xf numFmtId="0" fontId="36" fillId="10" borderId="12" xfId="0" applyFont="1" applyFill="1" applyBorder="1" applyAlignment="1">
      <alignment wrapText="1"/>
    </xf>
    <xf numFmtId="0" fontId="0" fillId="10" borderId="28" xfId="0" applyFill="1" applyBorder="1" applyAlignment="1">
      <alignment wrapText="1"/>
    </xf>
    <xf numFmtId="0" fontId="36" fillId="4" borderId="2" xfId="0" applyFont="1" applyFill="1" applyBorder="1" applyAlignment="1">
      <alignment horizontal="center" vertical="center" wrapText="1"/>
    </xf>
    <xf numFmtId="0" fontId="37" fillId="4" borderId="63" xfId="0" applyFont="1" applyFill="1" applyBorder="1" applyAlignment="1">
      <alignment horizontal="center" wrapText="1"/>
    </xf>
    <xf numFmtId="0" fontId="36" fillId="2" borderId="38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center" wrapText="1"/>
    </xf>
    <xf numFmtId="0" fontId="36" fillId="2" borderId="18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6" fillId="4" borderId="52" xfId="0" applyFont="1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wrapText="1"/>
    </xf>
    <xf numFmtId="0" fontId="37" fillId="0" borderId="20" xfId="0" applyFont="1" applyFill="1" applyBorder="1" applyAlignment="1">
      <alignment horizontal="center" wrapText="1"/>
    </xf>
    <xf numFmtId="0" fontId="37" fillId="0" borderId="17" xfId="0" applyFont="1" applyFill="1" applyBorder="1" applyAlignment="1">
      <alignment horizontal="center" wrapText="1"/>
    </xf>
    <xf numFmtId="0" fontId="37" fillId="0" borderId="24" xfId="0" applyFont="1" applyFill="1" applyBorder="1" applyAlignment="1">
      <alignment horizontal="center" wrapText="1"/>
    </xf>
    <xf numFmtId="0" fontId="36" fillId="0" borderId="20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center" vertical="center" wrapText="1"/>
    </xf>
    <xf numFmtId="0" fontId="37" fillId="7" borderId="29" xfId="0" applyFont="1" applyFill="1" applyBorder="1" applyAlignment="1">
      <alignment horizontal="center" vertical="center" wrapText="1"/>
    </xf>
    <xf numFmtId="0" fontId="37" fillId="7" borderId="22" xfId="0" applyFont="1" applyFill="1" applyBorder="1" applyAlignment="1">
      <alignment horizontal="center" vertical="center" wrapText="1"/>
    </xf>
    <xf numFmtId="0" fontId="36" fillId="13" borderId="18" xfId="0" applyFont="1" applyFill="1" applyBorder="1" applyAlignment="1">
      <alignment horizontal="center" vertical="center" wrapText="1"/>
    </xf>
    <xf numFmtId="0" fontId="36" fillId="13" borderId="15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left" vertical="top" wrapText="1"/>
    </xf>
    <xf numFmtId="0" fontId="36" fillId="13" borderId="16" xfId="0" applyFont="1" applyFill="1" applyBorder="1" applyAlignment="1">
      <alignment horizontal="center" wrapText="1"/>
    </xf>
    <xf numFmtId="0" fontId="36" fillId="13" borderId="7" xfId="0" applyFont="1" applyFill="1" applyBorder="1" applyAlignment="1">
      <alignment horizontal="center" wrapText="1"/>
    </xf>
    <xf numFmtId="0" fontId="36" fillId="13" borderId="23" xfId="0" applyFont="1" applyFill="1" applyBorder="1" applyAlignment="1">
      <alignment horizontal="center" wrapText="1"/>
    </xf>
    <xf numFmtId="0" fontId="41" fillId="0" borderId="0" xfId="0" applyFont="1" applyAlignment="1">
      <alignment horizontal="left"/>
    </xf>
    <xf numFmtId="0" fontId="37" fillId="7" borderId="20" xfId="0" applyFont="1" applyFill="1" applyBorder="1" applyAlignment="1">
      <alignment horizontal="center" wrapText="1"/>
    </xf>
    <xf numFmtId="0" fontId="36" fillId="7" borderId="17" xfId="0" applyFont="1" applyFill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wrapText="1"/>
    </xf>
    <xf numFmtId="0" fontId="36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54" fillId="5" borderId="6" xfId="0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0" borderId="7" xfId="0" applyFont="1" applyBorder="1" applyAlignment="1">
      <alignment vertical="center"/>
    </xf>
    <xf numFmtId="0" fontId="47" fillId="0" borderId="8" xfId="0" applyFont="1" applyBorder="1" applyAlignment="1">
      <alignment vertical="center"/>
    </xf>
    <xf numFmtId="0" fontId="5" fillId="11" borderId="6" xfId="0" applyFont="1" applyFill="1" applyBorder="1" applyAlignment="1">
      <alignment vertical="center"/>
    </xf>
    <xf numFmtId="0" fontId="0" fillId="11" borderId="7" xfId="0" applyFont="1" applyFill="1" applyBorder="1" applyAlignment="1">
      <alignment vertical="center"/>
    </xf>
    <xf numFmtId="0" fontId="0" fillId="11" borderId="8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 wrapText="1"/>
    </xf>
    <xf numFmtId="0" fontId="4" fillId="11" borderId="4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4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5" borderId="6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4" fillId="4" borderId="6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36" fillId="0" borderId="2" xfId="0" applyFont="1" applyBorder="1" applyAlignment="1">
      <alignment horizontal="center" vertical="top"/>
    </xf>
    <xf numFmtId="0" fontId="36" fillId="0" borderId="45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6" fillId="0" borderId="4" xfId="0" applyFont="1" applyBorder="1" applyAlignment="1">
      <alignment horizontal="center" vertical="top"/>
    </xf>
    <xf numFmtId="0" fontId="36" fillId="0" borderId="43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6" fillId="0" borderId="1" xfId="0" applyFont="1" applyBorder="1" applyAlignment="1">
      <alignment horizontal="center" vertical="top" wrapText="1"/>
    </xf>
    <xf numFmtId="0" fontId="36" fillId="7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top" wrapText="1"/>
    </xf>
    <xf numFmtId="0" fontId="49" fillId="2" borderId="1" xfId="0" applyFont="1" applyFill="1" applyBorder="1" applyAlignment="1">
      <alignment horizontal="center" vertical="top"/>
    </xf>
    <xf numFmtId="0" fontId="54" fillId="4" borderId="7" xfId="0" applyFont="1" applyFill="1" applyBorder="1" applyAlignment="1">
      <alignment horizontal="center" vertical="center"/>
    </xf>
    <xf numFmtId="0" fontId="54" fillId="4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4" borderId="2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4" borderId="27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vertical="center"/>
    </xf>
    <xf numFmtId="0" fontId="0" fillId="5" borderId="27" xfId="0" applyFill="1" applyBorder="1" applyAlignment="1">
      <alignment vertical="center"/>
    </xf>
    <xf numFmtId="0" fontId="54" fillId="5" borderId="7" xfId="0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35" fillId="10" borderId="1" xfId="1" applyFont="1" applyFill="1" applyBorder="1" applyAlignment="1">
      <alignment horizontal="left" vertical="center" wrapText="1"/>
    </xf>
    <xf numFmtId="0" fontId="34" fillId="0" borderId="1" xfId="0" applyFont="1" applyBorder="1" applyAlignment="1">
      <alignment vertical="center"/>
    </xf>
    <xf numFmtId="0" fontId="35" fillId="14" borderId="46" xfId="2" applyFont="1" applyFill="1" applyBorder="1" applyAlignment="1">
      <alignment horizontal="center" vertical="center" wrapText="1"/>
    </xf>
    <xf numFmtId="0" fontId="35" fillId="14" borderId="55" xfId="2" applyFont="1" applyFill="1" applyBorder="1" applyAlignment="1">
      <alignment horizontal="center" vertical="center" wrapText="1"/>
    </xf>
    <xf numFmtId="0" fontId="36" fillId="14" borderId="56" xfId="0" applyFont="1" applyFill="1" applyBorder="1" applyAlignment="1">
      <alignment horizontal="center" vertical="center" wrapText="1"/>
    </xf>
    <xf numFmtId="0" fontId="35" fillId="4" borderId="30" xfId="2" applyFont="1" applyFill="1" applyBorder="1" applyAlignment="1">
      <alignment horizontal="center" vertical="center" wrapText="1"/>
    </xf>
    <xf numFmtId="0" fontId="35" fillId="4" borderId="54" xfId="2" applyFont="1" applyFill="1" applyBorder="1" applyAlignment="1">
      <alignment horizontal="center" vertical="center" wrapText="1"/>
    </xf>
    <xf numFmtId="0" fontId="35" fillId="4" borderId="32" xfId="2" applyFont="1" applyFill="1" applyBorder="1" applyAlignment="1">
      <alignment horizontal="center" vertical="center" wrapText="1"/>
    </xf>
    <xf numFmtId="0" fontId="41" fillId="0" borderId="0" xfId="2" applyFont="1" applyAlignment="1">
      <alignment horizontal="left" wrapText="1"/>
    </xf>
    <xf numFmtId="0" fontId="13" fillId="10" borderId="25" xfId="2" applyFont="1" applyFill="1" applyBorder="1" applyAlignment="1">
      <alignment horizontal="center" wrapText="1"/>
    </xf>
    <xf numFmtId="0" fontId="13" fillId="10" borderId="33" xfId="2" applyFont="1" applyFill="1" applyBorder="1" applyAlignment="1">
      <alignment horizontal="center" wrapText="1"/>
    </xf>
    <xf numFmtId="0" fontId="13" fillId="10" borderId="34" xfId="2" applyFont="1" applyFill="1" applyBorder="1" applyAlignment="1">
      <alignment horizontal="center" wrapText="1"/>
    </xf>
    <xf numFmtId="0" fontId="7" fillId="14" borderId="21" xfId="0" applyFont="1" applyFill="1" applyBorder="1" applyAlignment="1">
      <alignment horizontal="center"/>
    </xf>
    <xf numFmtId="0" fontId="7" fillId="14" borderId="29" xfId="0" applyFont="1" applyFill="1" applyBorder="1" applyAlignment="1">
      <alignment horizontal="center"/>
    </xf>
    <xf numFmtId="0" fontId="7" fillId="14" borderId="22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 vertical="top"/>
    </xf>
    <xf numFmtId="0" fontId="7" fillId="14" borderId="23" xfId="0" applyFont="1" applyFill="1" applyBorder="1" applyAlignment="1">
      <alignment horizontal="center" vertical="top"/>
    </xf>
    <xf numFmtId="0" fontId="7" fillId="14" borderId="52" xfId="0" applyFont="1" applyFill="1" applyBorder="1" applyAlignment="1">
      <alignment horizontal="center" vertical="center" wrapText="1"/>
    </xf>
    <xf numFmtId="0" fontId="7" fillId="14" borderId="47" xfId="0" applyFont="1" applyFill="1" applyBorder="1" applyAlignment="1">
      <alignment horizontal="center" vertical="center" wrapText="1"/>
    </xf>
    <xf numFmtId="0" fontId="12" fillId="4" borderId="30" xfId="2" applyFont="1" applyFill="1" applyBorder="1" applyAlignment="1">
      <alignment horizontal="center" vertical="top" wrapText="1"/>
    </xf>
    <xf numFmtId="0" fontId="34" fillId="4" borderId="19" xfId="0" applyFont="1" applyFill="1" applyBorder="1" applyAlignment="1">
      <alignment horizontal="center" vertical="top"/>
    </xf>
    <xf numFmtId="0" fontId="34" fillId="4" borderId="31" xfId="0" applyFont="1" applyFill="1" applyBorder="1" applyAlignment="1">
      <alignment horizontal="center" vertical="top"/>
    </xf>
    <xf numFmtId="0" fontId="34" fillId="4" borderId="14" xfId="0" applyFont="1" applyFill="1" applyBorder="1" applyAlignment="1">
      <alignment horizontal="center" vertical="top"/>
    </xf>
    <xf numFmtId="0" fontId="34" fillId="4" borderId="43" xfId="0" applyFont="1" applyFill="1" applyBorder="1" applyAlignment="1">
      <alignment horizontal="center" vertical="top"/>
    </xf>
    <xf numFmtId="0" fontId="34" fillId="4" borderId="51" xfId="0" applyFont="1" applyFill="1" applyBorder="1" applyAlignment="1">
      <alignment horizontal="center" vertical="top"/>
    </xf>
    <xf numFmtId="0" fontId="10" fillId="4" borderId="12" xfId="2" applyFill="1" applyBorder="1" applyAlignment="1">
      <alignment horizontal="center"/>
    </xf>
    <xf numFmtId="0" fontId="10" fillId="4" borderId="13" xfId="2" applyFill="1" applyBorder="1" applyAlignment="1">
      <alignment horizontal="center"/>
    </xf>
    <xf numFmtId="0" fontId="10" fillId="4" borderId="28" xfId="2" applyFill="1" applyBorder="1" applyAlignment="1">
      <alignment horizontal="center"/>
    </xf>
    <xf numFmtId="0" fontId="13" fillId="14" borderId="29" xfId="2" applyFont="1" applyFill="1" applyBorder="1" applyAlignment="1">
      <alignment horizontal="center"/>
    </xf>
    <xf numFmtId="0" fontId="32" fillId="14" borderId="7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4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1" fillId="0" borderId="0" xfId="3" applyFont="1" applyAlignment="1">
      <alignment horizontal="center" wrapText="1"/>
    </xf>
    <xf numFmtId="0" fontId="52" fillId="0" borderId="0" xfId="0" applyFont="1" applyAlignment="1">
      <alignment horizontal="center" wrapText="1"/>
    </xf>
    <xf numFmtId="0" fontId="11" fillId="0" borderId="0" xfId="3" applyFont="1" applyAlignment="1">
      <alignment horizontal="center"/>
    </xf>
    <xf numFmtId="0" fontId="52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Звичайний 4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FCC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5"/>
  <sheetViews>
    <sheetView tabSelected="1" view="pageBreakPreview" topLeftCell="A5" zoomScale="60" zoomScaleNormal="70" workbookViewId="0">
      <selection activeCell="C11" sqref="C11"/>
    </sheetView>
  </sheetViews>
  <sheetFormatPr defaultRowHeight="13.2"/>
  <cols>
    <col min="1" max="1" width="3.109375" customWidth="1"/>
    <col min="2" max="2" width="7.33203125" customWidth="1"/>
    <col min="3" max="3" width="95.33203125" customWidth="1"/>
    <col min="4" max="4" width="27.21875" customWidth="1"/>
    <col min="5" max="5" width="40" customWidth="1"/>
    <col min="6" max="6" width="24.5546875" customWidth="1"/>
  </cols>
  <sheetData>
    <row r="1" spans="1:41" ht="51" customHeight="1">
      <c r="E1" s="387" t="s">
        <v>434</v>
      </c>
    </row>
    <row r="3" spans="1:41" s="1" customFormat="1">
      <c r="B3" s="73"/>
      <c r="C3" s="73"/>
      <c r="D3" s="73"/>
      <c r="E3" s="73"/>
    </row>
    <row r="4" spans="1:41" ht="63.6" customHeight="1">
      <c r="B4" s="392" t="s">
        <v>427</v>
      </c>
      <c r="C4" s="393"/>
      <c r="D4" s="393"/>
      <c r="E4" s="393"/>
    </row>
    <row r="5" spans="1:41" ht="23.4" customHeight="1"/>
    <row r="6" spans="1:41" ht="25.5" customHeight="1">
      <c r="B6" s="83" t="s">
        <v>250</v>
      </c>
      <c r="C6" s="83" t="s">
        <v>251</v>
      </c>
      <c r="D6" s="83" t="s">
        <v>315</v>
      </c>
      <c r="E6" s="83" t="s">
        <v>169</v>
      </c>
    </row>
    <row r="7" spans="1:41" s="19" customFormat="1" ht="42" customHeight="1">
      <c r="A7" s="46"/>
      <c r="B7" s="115" t="s">
        <v>324</v>
      </c>
      <c r="C7" s="116" t="s">
        <v>390</v>
      </c>
      <c r="D7" s="116" t="s">
        <v>317</v>
      </c>
      <c r="E7" s="116" t="s">
        <v>319</v>
      </c>
      <c r="F7" s="360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41" s="19" customFormat="1" ht="42" customHeight="1">
      <c r="A8" s="46"/>
      <c r="B8" s="115" t="s">
        <v>325</v>
      </c>
      <c r="C8" s="116" t="s">
        <v>381</v>
      </c>
      <c r="D8" s="116" t="s">
        <v>317</v>
      </c>
      <c r="E8" s="116" t="s">
        <v>319</v>
      </c>
      <c r="F8" s="360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1:41" s="19" customFormat="1" ht="42" customHeight="1">
      <c r="A9" s="46"/>
      <c r="B9" s="115" t="s">
        <v>326</v>
      </c>
      <c r="C9" s="116" t="s">
        <v>382</v>
      </c>
      <c r="D9" s="116" t="s">
        <v>316</v>
      </c>
      <c r="E9" s="116" t="s">
        <v>320</v>
      </c>
      <c r="F9" s="360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1:41" s="19" customFormat="1" ht="42" customHeight="1">
      <c r="A10" s="46"/>
      <c r="B10" s="115" t="s">
        <v>327</v>
      </c>
      <c r="C10" s="116" t="s">
        <v>384</v>
      </c>
      <c r="D10" s="116" t="s">
        <v>318</v>
      </c>
      <c r="E10" s="116" t="s">
        <v>321</v>
      </c>
      <c r="F10" s="380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1:41" s="19" customFormat="1" ht="42" customHeight="1">
      <c r="A11" s="46"/>
      <c r="B11" s="115" t="s">
        <v>328</v>
      </c>
      <c r="C11" s="116" t="s">
        <v>383</v>
      </c>
      <c r="D11" s="116" t="s">
        <v>316</v>
      </c>
      <c r="E11" s="116" t="s">
        <v>320</v>
      </c>
      <c r="F11" s="360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1:41" s="19" customFormat="1" ht="42" customHeight="1">
      <c r="A12" s="46"/>
      <c r="B12" s="115" t="s">
        <v>329</v>
      </c>
      <c r="C12" s="116" t="s">
        <v>385</v>
      </c>
      <c r="D12" s="116" t="s">
        <v>318</v>
      </c>
      <c r="E12" s="116" t="s">
        <v>321</v>
      </c>
      <c r="F12" s="380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1:41" s="20" customFormat="1" ht="42" customHeight="1">
      <c r="A13" s="46"/>
      <c r="B13" s="115" t="s">
        <v>330</v>
      </c>
      <c r="C13" s="116" t="s">
        <v>386</v>
      </c>
      <c r="D13" s="116" t="s">
        <v>318</v>
      </c>
      <c r="E13" s="116" t="s">
        <v>321</v>
      </c>
      <c r="F13" s="380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1:41" s="26" customFormat="1" ht="42" customHeight="1">
      <c r="A14" s="46"/>
      <c r="B14" s="115" t="s">
        <v>331</v>
      </c>
      <c r="C14" s="116" t="s">
        <v>387</v>
      </c>
      <c r="D14" s="116" t="s">
        <v>318</v>
      </c>
      <c r="E14" s="116" t="s">
        <v>321</v>
      </c>
      <c r="F14" s="380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</row>
    <row r="15" spans="1:41" s="26" customFormat="1" ht="42" customHeight="1">
      <c r="A15" s="46"/>
      <c r="B15" s="115" t="s">
        <v>332</v>
      </c>
      <c r="C15" s="116" t="s">
        <v>388</v>
      </c>
      <c r="D15" s="116" t="s">
        <v>318</v>
      </c>
      <c r="E15" s="116" t="s">
        <v>321</v>
      </c>
      <c r="F15" s="380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</row>
    <row r="16" spans="1:41" s="44" customFormat="1" ht="42" customHeight="1">
      <c r="A16" s="46"/>
      <c r="B16" s="115" t="s">
        <v>333</v>
      </c>
      <c r="C16" s="116" t="s">
        <v>389</v>
      </c>
      <c r="D16" s="116" t="s">
        <v>317</v>
      </c>
      <c r="E16" s="116" t="s">
        <v>322</v>
      </c>
      <c r="F16" s="360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</row>
    <row r="17" spans="2:8" ht="42" customHeight="1">
      <c r="B17" s="115" t="s">
        <v>334</v>
      </c>
      <c r="C17" s="116" t="s">
        <v>271</v>
      </c>
      <c r="D17" s="116" t="s">
        <v>317</v>
      </c>
      <c r="E17" s="116" t="s">
        <v>323</v>
      </c>
      <c r="F17" s="359"/>
    </row>
    <row r="22" spans="2:8">
      <c r="B22" s="47"/>
      <c r="C22" s="47"/>
      <c r="D22" s="47"/>
      <c r="E22" s="47"/>
      <c r="F22" s="47"/>
      <c r="G22" s="47"/>
      <c r="H22" s="47"/>
    </row>
    <row r="23" spans="2:8">
      <c r="B23" s="47"/>
      <c r="C23" s="47"/>
      <c r="D23" s="47"/>
      <c r="E23" s="47"/>
      <c r="F23" s="47"/>
      <c r="G23" s="47"/>
      <c r="H23" s="47"/>
    </row>
    <row r="24" spans="2:8">
      <c r="B24" s="47"/>
      <c r="C24" s="47"/>
      <c r="D24" s="47"/>
      <c r="E24" s="47"/>
      <c r="F24" s="47"/>
      <c r="G24" s="47"/>
      <c r="H24" s="47"/>
    </row>
    <row r="25" spans="2:8">
      <c r="B25" s="47"/>
      <c r="C25" s="47"/>
      <c r="D25" s="47"/>
      <c r="E25" s="47"/>
      <c r="F25" s="47"/>
      <c r="G25" s="47"/>
      <c r="H25" s="47"/>
    </row>
    <row r="26" spans="2:8">
      <c r="B26" s="47"/>
      <c r="C26" s="47"/>
      <c r="D26" s="47"/>
      <c r="E26" s="47"/>
      <c r="F26" s="47"/>
      <c r="G26" s="47"/>
      <c r="H26" s="47"/>
    </row>
    <row r="27" spans="2:8">
      <c r="B27" s="47"/>
      <c r="C27" s="47"/>
      <c r="D27" s="47"/>
      <c r="E27" s="47"/>
      <c r="F27" s="47"/>
      <c r="G27" s="47"/>
      <c r="H27" s="47"/>
    </row>
    <row r="28" spans="2:8">
      <c r="B28" s="47"/>
      <c r="C28" s="47"/>
      <c r="D28" s="47"/>
      <c r="E28" s="47"/>
      <c r="F28" s="47"/>
      <c r="G28" s="47"/>
      <c r="H28" s="47"/>
    </row>
    <row r="29" spans="2:8">
      <c r="B29" s="47"/>
      <c r="C29" s="47"/>
      <c r="D29" s="47"/>
      <c r="E29" s="47"/>
      <c r="F29" s="47"/>
      <c r="G29" s="47"/>
      <c r="H29" s="47"/>
    </row>
    <row r="30" spans="2:8">
      <c r="B30" s="47"/>
      <c r="C30" s="47"/>
      <c r="D30" s="47"/>
      <c r="E30" s="47"/>
      <c r="F30" s="47"/>
      <c r="G30" s="47"/>
      <c r="H30" s="47"/>
    </row>
    <row r="31" spans="2:8">
      <c r="B31" s="48"/>
      <c r="C31" s="48"/>
      <c r="D31" s="48"/>
      <c r="E31" s="48"/>
      <c r="F31" s="48"/>
      <c r="G31" s="48"/>
      <c r="H31" s="48"/>
    </row>
    <row r="32" spans="2:8" ht="26.4" customHeight="1">
      <c r="B32" s="48"/>
      <c r="C32" s="48"/>
      <c r="D32" s="48"/>
      <c r="E32" s="48"/>
      <c r="F32" s="48"/>
      <c r="G32" s="48"/>
      <c r="H32" s="48"/>
    </row>
    <row r="33" spans="2:8" ht="26.4" customHeight="1">
      <c r="B33" s="48"/>
      <c r="C33" s="48"/>
      <c r="D33" s="48"/>
      <c r="E33" s="48"/>
      <c r="F33" s="48"/>
      <c r="G33" s="48"/>
      <c r="H33" s="48"/>
    </row>
    <row r="34" spans="2:8" ht="16.2" customHeight="1">
      <c r="B34" s="48"/>
      <c r="C34" s="48"/>
      <c r="D34" s="48"/>
      <c r="E34" s="48"/>
      <c r="F34" s="48"/>
      <c r="G34" s="48"/>
      <c r="H34" s="48"/>
    </row>
    <row r="35" spans="2:8" ht="27" customHeight="1">
      <c r="B35" s="48"/>
      <c r="C35" s="48"/>
      <c r="D35" s="48"/>
      <c r="E35" s="48"/>
      <c r="F35" s="48"/>
      <c r="G35" s="48"/>
      <c r="H35" s="48"/>
    </row>
    <row r="36" spans="2:8">
      <c r="B36" s="47"/>
      <c r="C36" s="47"/>
      <c r="D36" s="47"/>
      <c r="E36" s="47"/>
      <c r="F36" s="47"/>
      <c r="G36" s="47"/>
      <c r="H36" s="47"/>
    </row>
    <row r="37" spans="2:8">
      <c r="B37" s="47"/>
      <c r="C37" s="47"/>
      <c r="D37" s="47"/>
      <c r="E37" s="47"/>
      <c r="F37" s="47"/>
      <c r="G37" s="47"/>
      <c r="H37" s="47"/>
    </row>
    <row r="38" spans="2:8">
      <c r="B38" s="47"/>
      <c r="C38" s="47"/>
      <c r="D38" s="47"/>
      <c r="E38" s="47"/>
      <c r="F38" s="47"/>
      <c r="G38" s="47"/>
      <c r="H38" s="47"/>
    </row>
    <row r="39" spans="2:8">
      <c r="B39" s="47"/>
      <c r="C39" s="47"/>
      <c r="D39" s="47"/>
      <c r="E39" s="47"/>
      <c r="F39" s="47"/>
      <c r="G39" s="47"/>
      <c r="H39" s="47"/>
    </row>
    <row r="40" spans="2:8">
      <c r="B40" s="47"/>
      <c r="C40" s="47"/>
      <c r="D40" s="47"/>
      <c r="E40" s="47"/>
      <c r="F40" s="47"/>
      <c r="G40" s="47"/>
      <c r="H40" s="47"/>
    </row>
    <row r="41" spans="2:8">
      <c r="B41" s="47"/>
      <c r="C41" s="47"/>
      <c r="D41" s="47"/>
      <c r="E41" s="47"/>
      <c r="F41" s="47"/>
      <c r="G41" s="47"/>
      <c r="H41" s="47"/>
    </row>
    <row r="42" spans="2:8">
      <c r="B42" s="47"/>
      <c r="C42" s="47"/>
      <c r="D42" s="47"/>
      <c r="E42" s="47"/>
      <c r="F42" s="47"/>
      <c r="G42" s="47"/>
      <c r="H42" s="47"/>
    </row>
    <row r="43" spans="2:8">
      <c r="B43" s="47"/>
      <c r="C43" s="47"/>
      <c r="D43" s="47"/>
      <c r="E43" s="47"/>
      <c r="F43" s="47"/>
      <c r="G43" s="47"/>
      <c r="H43" s="47"/>
    </row>
    <row r="44" spans="2:8">
      <c r="B44" s="47"/>
      <c r="C44" s="47"/>
      <c r="D44" s="47"/>
      <c r="E44" s="47"/>
      <c r="F44" s="47"/>
      <c r="G44" s="47"/>
      <c r="H44" s="47"/>
    </row>
    <row r="45" spans="2:8">
      <c r="B45" s="47"/>
      <c r="C45" s="47"/>
      <c r="D45" s="47"/>
      <c r="E45" s="47"/>
      <c r="F45" s="47"/>
      <c r="G45" s="47"/>
      <c r="H45" s="47"/>
    </row>
  </sheetData>
  <mergeCells count="1">
    <mergeCell ref="B4:E4"/>
  </mergeCells>
  <pageMargins left="1.1811023622047245" right="0.39370078740157483" top="0.39370078740157483" bottom="1.3779527559055118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view="pageBreakPreview" zoomScale="60" zoomScaleNormal="80" workbookViewId="0">
      <selection activeCell="C11" sqref="C11"/>
    </sheetView>
  </sheetViews>
  <sheetFormatPr defaultColWidth="8.88671875" defaultRowHeight="13.8"/>
  <cols>
    <col min="1" max="1" width="3.6640625" style="21" customWidth="1"/>
    <col min="2" max="2" width="15.5546875" style="21" customWidth="1"/>
    <col min="3" max="3" width="9.88671875" style="21" customWidth="1"/>
    <col min="4" max="4" width="13.44140625" style="21" customWidth="1"/>
    <col min="5" max="5" width="18.109375" style="21" customWidth="1"/>
    <col min="6" max="6" width="13.109375" style="21" customWidth="1"/>
    <col min="7" max="7" width="13.6640625" style="21" customWidth="1"/>
    <col min="8" max="10" width="13.109375" style="21" customWidth="1"/>
    <col min="11" max="11" width="18.109375" style="21" customWidth="1"/>
    <col min="12" max="13" width="13.5546875" style="21" customWidth="1"/>
    <col min="14" max="14" width="12.33203125" style="21" customWidth="1"/>
    <col min="15" max="15" width="13.109375" style="21" customWidth="1"/>
    <col min="16" max="16" width="13.6640625" style="21" customWidth="1"/>
    <col min="17" max="16384" width="8.88671875" style="21"/>
  </cols>
  <sheetData>
    <row r="2" spans="2:16" ht="74.400000000000006" customHeight="1">
      <c r="O2" s="442" t="s">
        <v>435</v>
      </c>
      <c r="P2" s="442"/>
    </row>
    <row r="3" spans="2:16">
      <c r="E3" s="22"/>
      <c r="M3" s="22"/>
      <c r="N3" s="22"/>
      <c r="O3" s="22"/>
    </row>
    <row r="4" spans="2:16" ht="22.2" customHeight="1">
      <c r="B4" s="551" t="s">
        <v>398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</row>
    <row r="6" spans="2:16" ht="14.4" thickBot="1">
      <c r="P6" s="327" t="s">
        <v>257</v>
      </c>
    </row>
    <row r="7" spans="2:16" ht="14.4" thickBot="1">
      <c r="B7" s="568" t="s">
        <v>219</v>
      </c>
      <c r="C7" s="569"/>
      <c r="D7" s="570"/>
      <c r="E7" s="571" t="s">
        <v>35</v>
      </c>
      <c r="F7" s="571"/>
      <c r="G7" s="571"/>
      <c r="H7" s="571"/>
      <c r="I7" s="571"/>
      <c r="J7" s="571"/>
      <c r="K7" s="555" t="s">
        <v>36</v>
      </c>
      <c r="L7" s="556"/>
      <c r="M7" s="556"/>
      <c r="N7" s="556"/>
      <c r="O7" s="556"/>
      <c r="P7" s="557"/>
    </row>
    <row r="8" spans="2:16">
      <c r="B8" s="562" t="s">
        <v>216</v>
      </c>
      <c r="C8" s="563"/>
      <c r="D8" s="564"/>
      <c r="E8" s="333"/>
      <c r="F8" s="572" t="s">
        <v>215</v>
      </c>
      <c r="G8" s="572"/>
      <c r="H8" s="572"/>
      <c r="I8" s="572"/>
      <c r="J8" s="572"/>
      <c r="K8" s="560" t="s">
        <v>224</v>
      </c>
      <c r="L8" s="339"/>
      <c r="M8" s="558" t="s">
        <v>215</v>
      </c>
      <c r="N8" s="558"/>
      <c r="O8" s="558"/>
      <c r="P8" s="559"/>
    </row>
    <row r="9" spans="2:16" ht="201" customHeight="1">
      <c r="B9" s="565"/>
      <c r="C9" s="566"/>
      <c r="D9" s="567"/>
      <c r="E9" s="328" t="s">
        <v>223</v>
      </c>
      <c r="F9" s="372" t="s">
        <v>217</v>
      </c>
      <c r="G9" s="372" t="s">
        <v>419</v>
      </c>
      <c r="H9" s="372" t="s">
        <v>420</v>
      </c>
      <c r="I9" s="372" t="s">
        <v>421</v>
      </c>
      <c r="J9" s="373" t="s">
        <v>229</v>
      </c>
      <c r="K9" s="561"/>
      <c r="L9" s="372" t="s">
        <v>422</v>
      </c>
      <c r="M9" s="372" t="s">
        <v>425</v>
      </c>
      <c r="N9" s="372" t="s">
        <v>232</v>
      </c>
      <c r="O9" s="372" t="s">
        <v>77</v>
      </c>
      <c r="P9" s="376" t="s">
        <v>229</v>
      </c>
    </row>
    <row r="10" spans="2:16" s="35" customFormat="1" ht="50.4" customHeight="1" thickBot="1">
      <c r="B10" s="341" t="s">
        <v>337</v>
      </c>
      <c r="C10" s="340" t="s">
        <v>338</v>
      </c>
      <c r="D10" s="342" t="s">
        <v>74</v>
      </c>
      <c r="E10" s="329" t="s">
        <v>336</v>
      </c>
      <c r="F10" s="374" t="s">
        <v>336</v>
      </c>
      <c r="G10" s="374" t="s">
        <v>336</v>
      </c>
      <c r="H10" s="374" t="s">
        <v>336</v>
      </c>
      <c r="I10" s="374" t="s">
        <v>336</v>
      </c>
      <c r="J10" s="375" t="s">
        <v>336</v>
      </c>
      <c r="K10" s="334" t="s">
        <v>336</v>
      </c>
      <c r="L10" s="377" t="s">
        <v>336</v>
      </c>
      <c r="M10" s="377" t="s">
        <v>336</v>
      </c>
      <c r="N10" s="377" t="s">
        <v>336</v>
      </c>
      <c r="O10" s="377" t="s">
        <v>336</v>
      </c>
      <c r="P10" s="378" t="s">
        <v>336</v>
      </c>
    </row>
    <row r="11" spans="2:16" s="35" customFormat="1" ht="15" customHeight="1" thickBot="1">
      <c r="B11" s="180">
        <v>1</v>
      </c>
      <c r="C11" s="181">
        <v>2</v>
      </c>
      <c r="D11" s="182">
        <v>3</v>
      </c>
      <c r="E11" s="330">
        <v>4</v>
      </c>
      <c r="F11" s="181">
        <v>5</v>
      </c>
      <c r="G11" s="181">
        <v>6</v>
      </c>
      <c r="H11" s="181">
        <v>7</v>
      </c>
      <c r="I11" s="181">
        <v>8</v>
      </c>
      <c r="J11" s="183">
        <v>9</v>
      </c>
      <c r="K11" s="335">
        <v>10</v>
      </c>
      <c r="L11" s="181">
        <v>11</v>
      </c>
      <c r="M11" s="181">
        <v>12</v>
      </c>
      <c r="N11" s="181">
        <v>13</v>
      </c>
      <c r="O11" s="181">
        <v>14</v>
      </c>
      <c r="P11" s="182">
        <v>15</v>
      </c>
    </row>
    <row r="12" spans="2:16" ht="15" customHeight="1">
      <c r="B12" s="173"/>
      <c r="C12" s="174"/>
      <c r="D12" s="175"/>
      <c r="E12" s="331"/>
      <c r="F12" s="176"/>
      <c r="G12" s="176"/>
      <c r="H12" s="176"/>
      <c r="I12" s="176"/>
      <c r="J12" s="177"/>
      <c r="K12" s="336"/>
      <c r="L12" s="178"/>
      <c r="M12" s="176"/>
      <c r="N12" s="176"/>
      <c r="O12" s="176"/>
      <c r="P12" s="179"/>
    </row>
    <row r="13" spans="2:16" ht="15" customHeight="1">
      <c r="B13" s="76"/>
      <c r="C13" s="23"/>
      <c r="D13" s="77"/>
      <c r="E13" s="332"/>
      <c r="F13" s="25"/>
      <c r="G13" s="25"/>
      <c r="H13" s="25"/>
      <c r="I13" s="25"/>
      <c r="J13" s="82"/>
      <c r="K13" s="337"/>
      <c r="L13" s="80"/>
      <c r="M13" s="25"/>
      <c r="N13" s="25"/>
      <c r="O13" s="25"/>
      <c r="P13" s="75"/>
    </row>
    <row r="14" spans="2:16" ht="15" customHeight="1">
      <c r="B14" s="76"/>
      <c r="C14" s="23"/>
      <c r="D14" s="77"/>
      <c r="E14" s="332"/>
      <c r="F14" s="25"/>
      <c r="G14" s="25"/>
      <c r="H14" s="25"/>
      <c r="I14" s="25"/>
      <c r="J14" s="82"/>
      <c r="K14" s="337"/>
      <c r="L14" s="80"/>
      <c r="M14" s="25"/>
      <c r="N14" s="25"/>
      <c r="O14" s="25"/>
      <c r="P14" s="75"/>
    </row>
    <row r="15" spans="2:16" ht="15" customHeight="1">
      <c r="B15" s="76"/>
      <c r="C15" s="23"/>
      <c r="D15" s="77"/>
      <c r="E15" s="332"/>
      <c r="F15" s="25"/>
      <c r="G15" s="25"/>
      <c r="H15" s="25"/>
      <c r="I15" s="25"/>
      <c r="J15" s="82"/>
      <c r="K15" s="337"/>
      <c r="L15" s="80"/>
      <c r="M15" s="25"/>
      <c r="N15" s="25"/>
      <c r="O15" s="25"/>
      <c r="P15" s="75"/>
    </row>
    <row r="16" spans="2:16" ht="15" customHeight="1">
      <c r="B16" s="76"/>
      <c r="C16" s="23"/>
      <c r="D16" s="77"/>
      <c r="E16" s="332"/>
      <c r="F16" s="25"/>
      <c r="G16" s="25"/>
      <c r="H16" s="25"/>
      <c r="I16" s="25"/>
      <c r="J16" s="82"/>
      <c r="K16" s="337"/>
      <c r="L16" s="80"/>
      <c r="M16" s="25"/>
      <c r="N16" s="25"/>
      <c r="O16" s="25"/>
      <c r="P16" s="75"/>
    </row>
    <row r="17" spans="2:16" ht="15" customHeight="1" thickBot="1">
      <c r="B17" s="76"/>
      <c r="C17" s="23"/>
      <c r="D17" s="77"/>
      <c r="E17" s="332"/>
      <c r="F17" s="25"/>
      <c r="G17" s="25"/>
      <c r="H17" s="25"/>
      <c r="I17" s="25"/>
      <c r="J17" s="82"/>
      <c r="K17" s="338"/>
      <c r="L17" s="170"/>
      <c r="M17" s="171"/>
      <c r="N17" s="171"/>
      <c r="O17" s="171"/>
      <c r="P17" s="172"/>
    </row>
    <row r="18" spans="2:16" ht="15" customHeight="1" thickBot="1">
      <c r="B18" s="552" t="s">
        <v>237</v>
      </c>
      <c r="C18" s="553"/>
      <c r="D18" s="554"/>
      <c r="E18" s="184">
        <f>SUM(E12:E17)</f>
        <v>0</v>
      </c>
      <c r="F18" s="184">
        <f t="shared" ref="F18:P18" si="0">SUM(F12:F17)</f>
        <v>0</v>
      </c>
      <c r="G18" s="184">
        <f t="shared" si="0"/>
        <v>0</v>
      </c>
      <c r="H18" s="184">
        <f t="shared" si="0"/>
        <v>0</v>
      </c>
      <c r="I18" s="184">
        <f t="shared" si="0"/>
        <v>0</v>
      </c>
      <c r="J18" s="369">
        <f t="shared" si="0"/>
        <v>0</v>
      </c>
      <c r="K18" s="370">
        <f t="shared" si="0"/>
        <v>0</v>
      </c>
      <c r="L18" s="184">
        <f t="shared" si="0"/>
        <v>0</v>
      </c>
      <c r="M18" s="184">
        <f t="shared" si="0"/>
        <v>0</v>
      </c>
      <c r="N18" s="184">
        <f t="shared" si="0"/>
        <v>0</v>
      </c>
      <c r="O18" s="184">
        <f t="shared" si="0"/>
        <v>0</v>
      </c>
      <c r="P18" s="371">
        <f t="shared" si="0"/>
        <v>0</v>
      </c>
    </row>
    <row r="19" spans="2:16">
      <c r="B19" s="50"/>
      <c r="C19" s="50"/>
    </row>
    <row r="20" spans="2:16">
      <c r="B20" s="50" t="s">
        <v>339</v>
      </c>
      <c r="C20" s="242"/>
      <c r="D20" s="240"/>
    </row>
    <row r="21" spans="2:16">
      <c r="B21" s="52" t="s">
        <v>276</v>
      </c>
    </row>
    <row r="22" spans="2:16">
      <c r="B22" s="52" t="s">
        <v>277</v>
      </c>
    </row>
    <row r="23" spans="2:16">
      <c r="B23" s="52" t="s">
        <v>44</v>
      </c>
    </row>
  </sheetData>
  <mergeCells count="10">
    <mergeCell ref="O2:P2"/>
    <mergeCell ref="B4:P4"/>
    <mergeCell ref="B7:D7"/>
    <mergeCell ref="E7:J7"/>
    <mergeCell ref="F8:J8"/>
    <mergeCell ref="B18:D18"/>
    <mergeCell ref="K7:P7"/>
    <mergeCell ref="M8:P8"/>
    <mergeCell ref="K8:K9"/>
    <mergeCell ref="B8:D9"/>
  </mergeCells>
  <pageMargins left="1.1811023622047245" right="0.39370078740157483" top="0.39370078740157483" bottom="1.3779527559055118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1"/>
  <dimension ref="B2:G38"/>
  <sheetViews>
    <sheetView tabSelected="1" view="pageBreakPreview" zoomScale="60" zoomScaleNormal="80" workbookViewId="0">
      <selection activeCell="C11" sqref="C11"/>
    </sheetView>
  </sheetViews>
  <sheetFormatPr defaultColWidth="8.88671875" defaultRowHeight="13.2"/>
  <cols>
    <col min="1" max="1" width="4.5546875" style="45" customWidth="1"/>
    <col min="2" max="2" width="8.88671875" style="45"/>
    <col min="3" max="3" width="93.21875" style="45" customWidth="1"/>
    <col min="4" max="4" width="61.33203125" style="45" customWidth="1"/>
    <col min="5" max="16384" width="8.88671875" style="45"/>
  </cols>
  <sheetData>
    <row r="2" spans="2:5" ht="53.4" customHeight="1">
      <c r="D2" s="388" t="s">
        <v>436</v>
      </c>
      <c r="E2" s="385"/>
    </row>
    <row r="4" spans="2:5" ht="48" customHeight="1">
      <c r="B4" s="574" t="s">
        <v>399</v>
      </c>
      <c r="C4" s="575"/>
      <c r="D4" s="575"/>
    </row>
    <row r="5" spans="2:5" ht="23.4" customHeight="1">
      <c r="B5" s="576" t="s">
        <v>340</v>
      </c>
      <c r="C5" s="577"/>
      <c r="D5" s="577"/>
    </row>
    <row r="7" spans="2:5" ht="21" customHeight="1">
      <c r="C7" s="578" t="s">
        <v>47</v>
      </c>
      <c r="D7" s="578"/>
    </row>
    <row r="8" spans="2:5" ht="27" customHeight="1">
      <c r="B8" s="345" t="s">
        <v>79</v>
      </c>
      <c r="C8" s="36" t="s">
        <v>76</v>
      </c>
      <c r="D8" s="290"/>
    </row>
    <row r="9" spans="2:5">
      <c r="B9" s="346" t="s">
        <v>80</v>
      </c>
      <c r="C9" s="36" t="s">
        <v>54</v>
      </c>
      <c r="D9" s="290"/>
    </row>
    <row r="10" spans="2:5" ht="47.4" customHeight="1">
      <c r="B10" s="345" t="s">
        <v>81</v>
      </c>
      <c r="C10" s="51" t="s">
        <v>62</v>
      </c>
      <c r="D10" s="290"/>
    </row>
    <row r="11" spans="2:5">
      <c r="B11" s="345" t="s">
        <v>82</v>
      </c>
      <c r="C11" s="36" t="s">
        <v>55</v>
      </c>
      <c r="D11" s="290"/>
    </row>
    <row r="12" spans="2:5" ht="21" customHeight="1">
      <c r="B12" s="285"/>
      <c r="C12" s="578" t="s">
        <v>48</v>
      </c>
      <c r="D12" s="578"/>
    </row>
    <row r="13" spans="2:5">
      <c r="B13" s="345" t="s">
        <v>15</v>
      </c>
      <c r="C13" s="36" t="s">
        <v>63</v>
      </c>
      <c r="D13" s="290"/>
    </row>
    <row r="14" spans="2:5">
      <c r="B14" s="345" t="s">
        <v>17</v>
      </c>
      <c r="C14" s="36" t="s">
        <v>49</v>
      </c>
      <c r="D14" s="290"/>
    </row>
    <row r="15" spans="2:5" ht="25.95" customHeight="1">
      <c r="B15" s="345" t="s">
        <v>19</v>
      </c>
      <c r="C15" s="36" t="s">
        <v>50</v>
      </c>
      <c r="D15" s="290"/>
    </row>
    <row r="16" spans="2:5">
      <c r="B16" s="345" t="s">
        <v>21</v>
      </c>
      <c r="C16" s="36" t="s">
        <v>51</v>
      </c>
      <c r="D16" s="290"/>
    </row>
    <row r="17" spans="2:7" ht="15" customHeight="1">
      <c r="B17" s="345" t="s">
        <v>23</v>
      </c>
      <c r="C17" s="36" t="s">
        <v>52</v>
      </c>
      <c r="D17" s="290"/>
    </row>
    <row r="18" spans="2:7" ht="39.6" customHeight="1">
      <c r="B18" s="345" t="s">
        <v>25</v>
      </c>
      <c r="C18" s="36" t="s">
        <v>53</v>
      </c>
      <c r="D18" s="290"/>
    </row>
    <row r="19" spans="2:7" ht="21" customHeight="1">
      <c r="B19" s="285"/>
      <c r="C19" s="578" t="s">
        <v>46</v>
      </c>
      <c r="D19" s="578"/>
    </row>
    <row r="20" spans="2:7" ht="39.6">
      <c r="B20" s="345" t="s">
        <v>27</v>
      </c>
      <c r="C20" s="36" t="s">
        <v>64</v>
      </c>
      <c r="D20" s="290"/>
    </row>
    <row r="21" spans="2:7" ht="26.4">
      <c r="B21" s="345" t="s">
        <v>29</v>
      </c>
      <c r="C21" s="36" t="s">
        <v>56</v>
      </c>
      <c r="D21" s="290"/>
    </row>
    <row r="22" spans="2:7" ht="26.4">
      <c r="B22" s="345" t="s">
        <v>83</v>
      </c>
      <c r="C22" s="36" t="s">
        <v>57</v>
      </c>
      <c r="D22" s="290"/>
    </row>
    <row r="23" spans="2:7" ht="21" customHeight="1">
      <c r="B23" s="285"/>
      <c r="C23" s="578" t="s">
        <v>65</v>
      </c>
      <c r="D23" s="578"/>
    </row>
    <row r="24" spans="2:7" ht="19.2" customHeight="1">
      <c r="B24" s="346" t="s">
        <v>32</v>
      </c>
      <c r="C24" s="343" t="s">
        <v>58</v>
      </c>
      <c r="D24" s="290"/>
      <c r="E24" s="268"/>
      <c r="G24" s="273"/>
    </row>
    <row r="25" spans="2:7" ht="25.95" customHeight="1">
      <c r="B25" s="345" t="s">
        <v>33</v>
      </c>
      <c r="C25" s="343" t="s">
        <v>66</v>
      </c>
      <c r="D25" s="290"/>
    </row>
    <row r="26" spans="2:7">
      <c r="B26" s="345" t="s">
        <v>34</v>
      </c>
      <c r="C26" s="343" t="s">
        <v>59</v>
      </c>
      <c r="D26" s="290"/>
    </row>
    <row r="27" spans="2:7" ht="27.6" customHeight="1">
      <c r="B27" s="345" t="s">
        <v>84</v>
      </c>
      <c r="C27" s="344" t="s">
        <v>69</v>
      </c>
      <c r="D27" s="290"/>
    </row>
    <row r="28" spans="2:7" ht="43.95" customHeight="1">
      <c r="B28" s="345" t="s">
        <v>85</v>
      </c>
      <c r="C28" s="344" t="s">
        <v>68</v>
      </c>
      <c r="D28" s="290"/>
    </row>
    <row r="29" spans="2:7" ht="40.200000000000003" customHeight="1">
      <c r="B29" s="345" t="s">
        <v>86</v>
      </c>
      <c r="C29" s="344" t="s">
        <v>78</v>
      </c>
      <c r="D29" s="290"/>
    </row>
    <row r="30" spans="2:7" ht="26.4">
      <c r="B30" s="345" t="s">
        <v>87</v>
      </c>
      <c r="C30" s="344" t="s">
        <v>67</v>
      </c>
      <c r="D30" s="290"/>
    </row>
    <row r="31" spans="2:7" ht="26.4">
      <c r="B31" s="345" t="s">
        <v>88</v>
      </c>
      <c r="C31" s="48" t="s">
        <v>72</v>
      </c>
      <c r="D31" s="290"/>
      <c r="E31" s="268"/>
      <c r="G31" s="273"/>
    </row>
    <row r="32" spans="2:7" ht="64.5" customHeight="1">
      <c r="B32" s="345" t="s">
        <v>89</v>
      </c>
      <c r="C32" s="343" t="s">
        <v>70</v>
      </c>
      <c r="D32" s="290"/>
    </row>
    <row r="33" spans="2:4" ht="27.6" customHeight="1">
      <c r="B33" s="345" t="s">
        <v>90</v>
      </c>
      <c r="C33" s="343" t="s">
        <v>60</v>
      </c>
      <c r="D33" s="290"/>
    </row>
    <row r="34" spans="2:4" ht="26.4">
      <c r="B34" s="345" t="s">
        <v>91</v>
      </c>
      <c r="C34" s="343" t="s">
        <v>71</v>
      </c>
      <c r="D34" s="290"/>
    </row>
    <row r="35" spans="2:4" ht="21" customHeight="1">
      <c r="C35" s="578" t="s">
        <v>61</v>
      </c>
      <c r="D35" s="578"/>
    </row>
    <row r="36" spans="2:4">
      <c r="B36" s="573">
        <v>5</v>
      </c>
      <c r="C36" s="579"/>
      <c r="D36" s="579"/>
    </row>
    <row r="37" spans="2:4">
      <c r="B37" s="573"/>
      <c r="C37" s="579"/>
      <c r="D37" s="579"/>
    </row>
    <row r="38" spans="2:4">
      <c r="B38" s="573"/>
      <c r="C38" s="579"/>
      <c r="D38" s="579"/>
    </row>
  </sheetData>
  <mergeCells count="9">
    <mergeCell ref="B36:B38"/>
    <mergeCell ref="B4:D4"/>
    <mergeCell ref="B5:D5"/>
    <mergeCell ref="C12:D12"/>
    <mergeCell ref="C19:D19"/>
    <mergeCell ref="C36:D38"/>
    <mergeCell ref="C35:D35"/>
    <mergeCell ref="C23:D23"/>
    <mergeCell ref="C7:D7"/>
  </mergeCells>
  <pageMargins left="1.1811023622047245" right="0.39370078740157483" top="0.39370078740157483" bottom="1.3779527559055118" header="0.31496062992125984" footer="0.31496062992125984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8"/>
  <sheetViews>
    <sheetView tabSelected="1" view="pageBreakPreview" zoomScale="60" zoomScaleNormal="80" workbookViewId="0">
      <selection activeCell="C11" sqref="C11"/>
    </sheetView>
  </sheetViews>
  <sheetFormatPr defaultColWidth="8.88671875" defaultRowHeight="13.8"/>
  <cols>
    <col min="1" max="1" width="3.88671875" style="55" customWidth="1"/>
    <col min="2" max="2" width="7.77734375" style="55" customWidth="1"/>
    <col min="3" max="3" width="94.44140625" style="55" customWidth="1"/>
    <col min="4" max="5" width="38.33203125" style="55" customWidth="1"/>
    <col min="6" max="6" width="65.109375" style="55" customWidth="1"/>
    <col min="7" max="7" width="50.109375" style="55" customWidth="1"/>
    <col min="8" max="8" width="55.44140625" style="55" customWidth="1"/>
    <col min="9" max="16384" width="8.88671875" style="55"/>
  </cols>
  <sheetData>
    <row r="2" spans="2:7" ht="57" customHeight="1">
      <c r="E2" s="386" t="s">
        <v>435</v>
      </c>
      <c r="F2" s="385"/>
    </row>
    <row r="4" spans="2:7" ht="33" customHeight="1">
      <c r="B4" s="580" t="s">
        <v>354</v>
      </c>
      <c r="C4" s="581"/>
      <c r="D4" s="581"/>
      <c r="E4" s="581"/>
    </row>
    <row r="5" spans="2:7" ht="17.399999999999999">
      <c r="B5" s="582"/>
      <c r="C5" s="583"/>
      <c r="D5" s="583"/>
      <c r="E5" s="583"/>
    </row>
    <row r="6" spans="2:7">
      <c r="B6" s="155"/>
      <c r="C6" s="158"/>
      <c r="D6" s="158"/>
      <c r="E6" s="158"/>
    </row>
    <row r="7" spans="2:7">
      <c r="B7" s="155" t="s">
        <v>341</v>
      </c>
      <c r="C7" s="158"/>
      <c r="D7" s="158"/>
      <c r="E7" s="158"/>
    </row>
    <row r="8" spans="2:7">
      <c r="B8" s="158"/>
      <c r="C8" s="158"/>
      <c r="D8" s="158"/>
      <c r="E8" s="169" t="s">
        <v>342</v>
      </c>
    </row>
    <row r="9" spans="2:7" ht="39.6">
      <c r="B9" s="352" t="s">
        <v>0</v>
      </c>
      <c r="C9" s="353" t="s">
        <v>4</v>
      </c>
      <c r="D9" s="354" t="s">
        <v>92</v>
      </c>
      <c r="E9" s="354" t="s">
        <v>272</v>
      </c>
      <c r="F9" s="59"/>
      <c r="G9" s="243"/>
    </row>
    <row r="10" spans="2:7">
      <c r="B10" s="159">
        <v>1</v>
      </c>
      <c r="C10" s="159">
        <v>2</v>
      </c>
      <c r="D10" s="159">
        <v>3</v>
      </c>
      <c r="E10" s="159">
        <v>4</v>
      </c>
      <c r="F10" s="243"/>
      <c r="G10" s="243"/>
    </row>
    <row r="11" spans="2:7">
      <c r="B11" s="349" t="s">
        <v>345</v>
      </c>
      <c r="C11" s="160" t="s">
        <v>93</v>
      </c>
      <c r="D11" s="161"/>
      <c r="E11" s="161"/>
      <c r="F11" s="243"/>
      <c r="G11" s="243"/>
    </row>
    <row r="12" spans="2:7">
      <c r="B12" s="349" t="s">
        <v>346</v>
      </c>
      <c r="C12" s="280" t="s">
        <v>344</v>
      </c>
      <c r="D12" s="161"/>
      <c r="E12" s="161"/>
      <c r="F12" s="281"/>
      <c r="G12" s="243"/>
    </row>
    <row r="13" spans="2:7">
      <c r="B13" s="349"/>
      <c r="C13" s="351" t="s">
        <v>94</v>
      </c>
      <c r="D13" s="161"/>
      <c r="E13" s="161"/>
      <c r="F13" s="243"/>
      <c r="G13" s="243"/>
    </row>
    <row r="14" spans="2:7">
      <c r="B14" s="349" t="s">
        <v>15</v>
      </c>
      <c r="C14" s="164" t="s">
        <v>95</v>
      </c>
      <c r="D14" s="161"/>
      <c r="E14" s="161"/>
      <c r="F14" s="243"/>
      <c r="G14" s="243"/>
    </row>
    <row r="15" spans="2:7">
      <c r="B15" s="349" t="s">
        <v>17</v>
      </c>
      <c r="C15" s="164" t="s">
        <v>96</v>
      </c>
      <c r="D15" s="161"/>
      <c r="E15" s="161"/>
      <c r="F15" s="243"/>
      <c r="G15" s="243"/>
    </row>
    <row r="16" spans="2:7">
      <c r="B16" s="349" t="s">
        <v>19</v>
      </c>
      <c r="C16" s="164" t="s">
        <v>97</v>
      </c>
      <c r="D16" s="161"/>
      <c r="E16" s="161"/>
      <c r="F16" s="243"/>
      <c r="G16" s="243"/>
    </row>
    <row r="17" spans="2:7">
      <c r="B17" s="349" t="s">
        <v>21</v>
      </c>
      <c r="C17" s="164" t="s">
        <v>98</v>
      </c>
      <c r="D17" s="161"/>
      <c r="E17" s="161"/>
      <c r="F17" s="243"/>
      <c r="G17" s="243"/>
    </row>
    <row r="18" spans="2:7">
      <c r="B18" s="349" t="s">
        <v>23</v>
      </c>
      <c r="C18" s="165" t="s">
        <v>99</v>
      </c>
      <c r="D18" s="161"/>
      <c r="E18" s="161"/>
      <c r="F18" s="243"/>
      <c r="G18" s="243"/>
    </row>
    <row r="19" spans="2:7" ht="26.4">
      <c r="B19" s="349" t="s">
        <v>25</v>
      </c>
      <c r="C19" s="165" t="s">
        <v>100</v>
      </c>
      <c r="D19" s="161"/>
      <c r="E19" s="161"/>
      <c r="F19" s="243"/>
      <c r="G19" s="243"/>
    </row>
    <row r="20" spans="2:7">
      <c r="B20" s="349" t="s">
        <v>101</v>
      </c>
      <c r="C20" s="165" t="s">
        <v>347</v>
      </c>
      <c r="D20" s="161"/>
      <c r="E20" s="161"/>
      <c r="F20" s="243"/>
      <c r="G20" s="243"/>
    </row>
    <row r="21" spans="2:7">
      <c r="B21" s="349" t="s">
        <v>102</v>
      </c>
      <c r="C21" s="160" t="s">
        <v>103</v>
      </c>
      <c r="D21" s="161"/>
      <c r="E21" s="161"/>
    </row>
    <row r="22" spans="2:7">
      <c r="B22" s="349" t="s">
        <v>348</v>
      </c>
      <c r="C22" s="280" t="s">
        <v>349</v>
      </c>
      <c r="D22" s="161"/>
      <c r="E22" s="161"/>
    </row>
    <row r="23" spans="2:7">
      <c r="B23" s="349"/>
      <c r="C23" s="351" t="s">
        <v>104</v>
      </c>
      <c r="D23" s="161"/>
      <c r="E23" s="161"/>
    </row>
    <row r="24" spans="2:7">
      <c r="B24" s="349" t="s">
        <v>27</v>
      </c>
      <c r="C24" s="164" t="s">
        <v>105</v>
      </c>
      <c r="D24" s="161"/>
      <c r="E24" s="161"/>
      <c r="F24" s="56"/>
    </row>
    <row r="25" spans="2:7">
      <c r="B25" s="349"/>
      <c r="C25" s="355" t="s">
        <v>3</v>
      </c>
      <c r="D25" s="161"/>
      <c r="E25" s="161"/>
      <c r="F25" s="56"/>
    </row>
    <row r="26" spans="2:7">
      <c r="B26" s="357" t="s">
        <v>355</v>
      </c>
      <c r="C26" s="164" t="s">
        <v>106</v>
      </c>
      <c r="D26" s="161"/>
      <c r="E26" s="161"/>
      <c r="F26" s="56"/>
    </row>
    <row r="27" spans="2:7">
      <c r="B27" s="357" t="s">
        <v>356</v>
      </c>
      <c r="C27" s="164" t="s">
        <v>107</v>
      </c>
      <c r="D27" s="161"/>
      <c r="E27" s="161"/>
      <c r="F27" s="56"/>
    </row>
    <row r="28" spans="2:7">
      <c r="B28" s="357" t="s">
        <v>357</v>
      </c>
      <c r="C28" s="165" t="s">
        <v>108</v>
      </c>
      <c r="D28" s="161"/>
      <c r="E28" s="161"/>
      <c r="F28" s="56"/>
    </row>
    <row r="29" spans="2:7" ht="46.8" customHeight="1">
      <c r="B29" s="357" t="s">
        <v>358</v>
      </c>
      <c r="C29" s="165" t="s">
        <v>109</v>
      </c>
      <c r="D29" s="161"/>
      <c r="E29" s="161"/>
      <c r="F29" s="56"/>
    </row>
    <row r="30" spans="2:7">
      <c r="B30" s="349" t="s">
        <v>29</v>
      </c>
      <c r="C30" s="165" t="s">
        <v>110</v>
      </c>
      <c r="D30" s="161"/>
      <c r="E30" s="161"/>
      <c r="F30" s="56"/>
    </row>
    <row r="31" spans="2:7">
      <c r="B31" s="349"/>
      <c r="C31" s="356" t="s">
        <v>3</v>
      </c>
      <c r="D31" s="161"/>
      <c r="E31" s="161"/>
      <c r="F31" s="56"/>
    </row>
    <row r="32" spans="2:7">
      <c r="B32" s="349" t="s">
        <v>359</v>
      </c>
      <c r="C32" s="165" t="s">
        <v>106</v>
      </c>
      <c r="D32" s="161"/>
      <c r="E32" s="161"/>
      <c r="F32" s="56"/>
    </row>
    <row r="33" spans="2:6">
      <c r="B33" s="349" t="s">
        <v>360</v>
      </c>
      <c r="C33" s="165" t="s">
        <v>107</v>
      </c>
      <c r="D33" s="161"/>
      <c r="E33" s="161"/>
      <c r="F33" s="56"/>
    </row>
    <row r="34" spans="2:6">
      <c r="B34" s="349" t="s">
        <v>361</v>
      </c>
      <c r="C34" s="165" t="s">
        <v>108</v>
      </c>
      <c r="D34" s="161"/>
      <c r="E34" s="161"/>
      <c r="F34" s="56"/>
    </row>
    <row r="35" spans="2:6" ht="46.8" customHeight="1">
      <c r="B35" s="349" t="s">
        <v>362</v>
      </c>
      <c r="C35" s="164" t="s">
        <v>109</v>
      </c>
      <c r="D35" s="161"/>
      <c r="E35" s="161"/>
      <c r="F35" s="56"/>
    </row>
    <row r="36" spans="2:6">
      <c r="B36" s="349" t="s">
        <v>83</v>
      </c>
      <c r="C36" s="164" t="s">
        <v>111</v>
      </c>
      <c r="D36" s="161"/>
      <c r="E36" s="161"/>
      <c r="F36" s="56"/>
    </row>
    <row r="37" spans="2:6">
      <c r="B37" s="349"/>
      <c r="C37" s="355" t="s">
        <v>3</v>
      </c>
      <c r="D37" s="161"/>
      <c r="E37" s="161"/>
      <c r="F37" s="56"/>
    </row>
    <row r="38" spans="2:6">
      <c r="B38" s="349" t="s">
        <v>363</v>
      </c>
      <c r="C38" s="164" t="s">
        <v>112</v>
      </c>
      <c r="D38" s="161"/>
      <c r="E38" s="161"/>
      <c r="F38" s="56"/>
    </row>
    <row r="39" spans="2:6">
      <c r="B39" s="349" t="s">
        <v>364</v>
      </c>
      <c r="C39" s="164" t="s">
        <v>113</v>
      </c>
      <c r="D39" s="161"/>
      <c r="E39" s="161"/>
      <c r="F39" s="56"/>
    </row>
    <row r="40" spans="2:6">
      <c r="B40" s="349" t="s">
        <v>365</v>
      </c>
      <c r="C40" s="164" t="s">
        <v>114</v>
      </c>
      <c r="D40" s="161"/>
      <c r="E40" s="161"/>
      <c r="F40" s="56"/>
    </row>
    <row r="41" spans="2:6">
      <c r="B41" s="349" t="s">
        <v>366</v>
      </c>
      <c r="C41" s="164" t="s">
        <v>115</v>
      </c>
      <c r="D41" s="161"/>
      <c r="E41" s="161"/>
      <c r="F41" s="56"/>
    </row>
    <row r="42" spans="2:6">
      <c r="B42" s="349" t="s">
        <v>116</v>
      </c>
      <c r="C42" s="164" t="s">
        <v>117</v>
      </c>
      <c r="D42" s="161"/>
      <c r="E42" s="161"/>
      <c r="F42" s="56"/>
    </row>
    <row r="43" spans="2:6">
      <c r="B43" s="349"/>
      <c r="C43" s="355" t="s">
        <v>3</v>
      </c>
      <c r="D43" s="161"/>
      <c r="E43" s="161"/>
      <c r="F43" s="56"/>
    </row>
    <row r="44" spans="2:6">
      <c r="B44" s="349" t="s">
        <v>367</v>
      </c>
      <c r="C44" s="162" t="s">
        <v>106</v>
      </c>
      <c r="D44" s="161"/>
      <c r="E44" s="161"/>
      <c r="F44" s="56"/>
    </row>
    <row r="45" spans="2:6">
      <c r="B45" s="349" t="s">
        <v>368</v>
      </c>
      <c r="C45" s="162" t="s">
        <v>107</v>
      </c>
      <c r="D45" s="161"/>
      <c r="E45" s="161"/>
      <c r="F45" s="56"/>
    </row>
    <row r="46" spans="2:6">
      <c r="B46" s="349" t="s">
        <v>369</v>
      </c>
      <c r="C46" s="163" t="s">
        <v>108</v>
      </c>
      <c r="D46" s="161"/>
      <c r="E46" s="161"/>
      <c r="F46" s="56"/>
    </row>
    <row r="47" spans="2:6" ht="42" customHeight="1">
      <c r="B47" s="349" t="s">
        <v>370</v>
      </c>
      <c r="C47" s="162" t="s">
        <v>109</v>
      </c>
      <c r="D47" s="161"/>
      <c r="E47" s="161"/>
      <c r="F47" s="56"/>
    </row>
    <row r="48" spans="2:6" ht="26.4">
      <c r="B48" s="349" t="s">
        <v>118</v>
      </c>
      <c r="C48" s="164" t="s">
        <v>119</v>
      </c>
      <c r="D48" s="161"/>
      <c r="E48" s="161"/>
      <c r="F48" s="56"/>
    </row>
    <row r="49" spans="2:6">
      <c r="B49" s="349" t="s">
        <v>120</v>
      </c>
      <c r="C49" s="164" t="s">
        <v>121</v>
      </c>
      <c r="D49" s="161"/>
      <c r="E49" s="161"/>
      <c r="F49" s="57"/>
    </row>
    <row r="50" spans="2:6">
      <c r="B50" s="349"/>
      <c r="C50" s="355" t="s">
        <v>94</v>
      </c>
      <c r="D50" s="161"/>
      <c r="E50" s="161"/>
      <c r="F50" s="57"/>
    </row>
    <row r="51" spans="2:6" ht="26.4">
      <c r="B51" s="349" t="s">
        <v>371</v>
      </c>
      <c r="C51" s="164" t="s">
        <v>122</v>
      </c>
      <c r="D51" s="161"/>
      <c r="E51" s="161"/>
      <c r="F51" s="56"/>
    </row>
    <row r="52" spans="2:6" ht="26.4">
      <c r="B52" s="349" t="s">
        <v>372</v>
      </c>
      <c r="C52" s="164" t="s">
        <v>123</v>
      </c>
      <c r="D52" s="161"/>
      <c r="E52" s="161"/>
      <c r="F52" s="56"/>
    </row>
    <row r="53" spans="2:6" ht="64.8" customHeight="1">
      <c r="B53" s="349" t="s">
        <v>373</v>
      </c>
      <c r="C53" s="164" t="s">
        <v>124</v>
      </c>
      <c r="D53" s="161"/>
      <c r="E53" s="161"/>
      <c r="F53" s="56"/>
    </row>
    <row r="54" spans="2:6" ht="59.4" customHeight="1">
      <c r="B54" s="349" t="s">
        <v>374</v>
      </c>
      <c r="C54" s="164" t="s">
        <v>125</v>
      </c>
      <c r="D54" s="161"/>
      <c r="E54" s="161"/>
      <c r="F54" s="56"/>
    </row>
    <row r="55" spans="2:6">
      <c r="B55" s="349" t="s">
        <v>375</v>
      </c>
      <c r="C55" s="164" t="s">
        <v>126</v>
      </c>
      <c r="D55" s="161"/>
      <c r="E55" s="161"/>
      <c r="F55" s="56"/>
    </row>
    <row r="56" spans="2:6" ht="26.4">
      <c r="B56" s="349" t="s">
        <v>376</v>
      </c>
      <c r="C56" s="164" t="s">
        <v>127</v>
      </c>
      <c r="D56" s="161"/>
      <c r="E56" s="161"/>
      <c r="F56" s="56"/>
    </row>
    <row r="57" spans="2:6">
      <c r="B57" s="349" t="s">
        <v>377</v>
      </c>
      <c r="C57" s="165" t="s">
        <v>145</v>
      </c>
      <c r="D57" s="161"/>
      <c r="E57" s="161"/>
      <c r="F57" s="56"/>
    </row>
    <row r="58" spans="2:6">
      <c r="B58" s="349" t="s">
        <v>378</v>
      </c>
      <c r="C58" s="165" t="s">
        <v>146</v>
      </c>
      <c r="D58" s="161"/>
      <c r="E58" s="161"/>
      <c r="F58" s="56"/>
    </row>
    <row r="59" spans="2:6">
      <c r="B59" s="349" t="s">
        <v>379</v>
      </c>
      <c r="C59" s="164" t="s">
        <v>128</v>
      </c>
      <c r="D59" s="161"/>
      <c r="E59" s="161"/>
      <c r="F59" s="56"/>
    </row>
    <row r="60" spans="2:6" ht="26.4">
      <c r="B60" s="349" t="s">
        <v>129</v>
      </c>
      <c r="C60" s="164" t="s">
        <v>130</v>
      </c>
      <c r="D60" s="161"/>
      <c r="E60" s="161"/>
      <c r="F60" s="56"/>
    </row>
    <row r="61" spans="2:6">
      <c r="B61" s="350" t="s">
        <v>131</v>
      </c>
      <c r="C61" s="164" t="s">
        <v>132</v>
      </c>
      <c r="D61" s="161"/>
      <c r="E61" s="161"/>
      <c r="F61" s="56"/>
    </row>
    <row r="62" spans="2:6">
      <c r="B62" s="349" t="s">
        <v>133</v>
      </c>
      <c r="C62" s="165" t="s">
        <v>134</v>
      </c>
      <c r="D62" s="161"/>
      <c r="E62" s="161"/>
    </row>
    <row r="63" spans="2:6">
      <c r="B63" s="350" t="s">
        <v>135</v>
      </c>
      <c r="C63" s="164" t="s">
        <v>136</v>
      </c>
      <c r="D63" s="161"/>
      <c r="E63" s="161"/>
    </row>
    <row r="64" spans="2:6">
      <c r="B64" s="350" t="s">
        <v>137</v>
      </c>
      <c r="C64" s="165" t="s">
        <v>147</v>
      </c>
      <c r="D64" s="161"/>
      <c r="E64" s="161"/>
    </row>
    <row r="65" spans="2:6">
      <c r="B65" s="349" t="s">
        <v>139</v>
      </c>
      <c r="C65" s="164" t="s">
        <v>138</v>
      </c>
      <c r="D65" s="161"/>
      <c r="E65" s="161"/>
    </row>
    <row r="66" spans="2:6">
      <c r="B66" s="349" t="s">
        <v>353</v>
      </c>
      <c r="C66" s="164" t="s">
        <v>140</v>
      </c>
      <c r="D66" s="161"/>
      <c r="E66" s="161"/>
    </row>
    <row r="67" spans="2:6">
      <c r="B67" s="349" t="s">
        <v>350</v>
      </c>
      <c r="C67" s="160" t="s">
        <v>141</v>
      </c>
      <c r="D67" s="161"/>
      <c r="E67" s="161"/>
    </row>
    <row r="68" spans="2:6" ht="26.4">
      <c r="B68" s="349" t="s">
        <v>351</v>
      </c>
      <c r="C68" s="280" t="s">
        <v>314</v>
      </c>
      <c r="D68" s="161"/>
      <c r="E68" s="159" t="s">
        <v>37</v>
      </c>
    </row>
    <row r="69" spans="2:6" ht="30" customHeight="1">
      <c r="B69" s="349" t="s">
        <v>352</v>
      </c>
      <c r="C69" s="280" t="s">
        <v>142</v>
      </c>
      <c r="D69" s="161"/>
      <c r="E69" s="159" t="s">
        <v>37</v>
      </c>
      <c r="F69" s="56"/>
    </row>
    <row r="70" spans="2:6">
      <c r="B70" s="58"/>
    </row>
    <row r="71" spans="2:6">
      <c r="B71" s="155" t="s">
        <v>343</v>
      </c>
      <c r="C71" s="156"/>
      <c r="D71" s="156"/>
    </row>
    <row r="72" spans="2:6">
      <c r="B72" s="158"/>
      <c r="C72" s="158"/>
      <c r="D72" s="169" t="s">
        <v>342</v>
      </c>
    </row>
    <row r="73" spans="2:6" ht="26.4">
      <c r="B73" s="352" t="s">
        <v>0</v>
      </c>
      <c r="C73" s="358" t="s">
        <v>143</v>
      </c>
      <c r="D73" s="352" t="s">
        <v>144</v>
      </c>
    </row>
    <row r="74" spans="2:6">
      <c r="B74" s="157">
        <v>1</v>
      </c>
      <c r="C74" s="166">
        <v>2</v>
      </c>
      <c r="D74" s="157">
        <v>3</v>
      </c>
    </row>
    <row r="75" spans="2:6">
      <c r="B75" s="347" t="s">
        <v>345</v>
      </c>
      <c r="C75" s="167"/>
      <c r="D75" s="168"/>
    </row>
    <row r="76" spans="2:6">
      <c r="B76" s="347" t="s">
        <v>346</v>
      </c>
      <c r="C76" s="167"/>
      <c r="D76" s="168"/>
    </row>
    <row r="77" spans="2:6">
      <c r="B77" s="348" t="s">
        <v>43</v>
      </c>
      <c r="C77" s="348"/>
      <c r="D77" s="348"/>
    </row>
    <row r="78" spans="2:6">
      <c r="C78" s="59"/>
    </row>
  </sheetData>
  <mergeCells count="2">
    <mergeCell ref="B4:E4"/>
    <mergeCell ref="B5:E5"/>
  </mergeCells>
  <pageMargins left="1.1811023622047245" right="0.39370078740157483" top="0.39370078740157483" bottom="1.3779527559055118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5"/>
  <sheetViews>
    <sheetView tabSelected="1" view="pageBreakPreview" zoomScale="60" zoomScaleNormal="60" workbookViewId="0">
      <selection activeCell="C11" sqref="C11"/>
    </sheetView>
  </sheetViews>
  <sheetFormatPr defaultRowHeight="13.2"/>
  <cols>
    <col min="1" max="1" width="5.109375" customWidth="1"/>
    <col min="3" max="3" width="17.6640625" customWidth="1"/>
    <col min="4" max="10" width="16.33203125" customWidth="1"/>
    <col min="11" max="11" width="22.44140625" customWidth="1"/>
    <col min="12" max="15" width="16.33203125" customWidth="1"/>
    <col min="16" max="16" width="17.88671875" customWidth="1"/>
    <col min="17" max="22" width="16.33203125" customWidth="1"/>
    <col min="23" max="30" width="19.33203125" customWidth="1"/>
    <col min="31" max="31" width="11.33203125" customWidth="1"/>
  </cols>
  <sheetData>
    <row r="1" spans="2:30" ht="17.399999999999999" customHeight="1"/>
    <row r="2" spans="2:30" ht="51.6" customHeight="1">
      <c r="O2" s="417" t="s">
        <v>435</v>
      </c>
      <c r="P2" s="417"/>
      <c r="AC2" s="417" t="s">
        <v>435</v>
      </c>
      <c r="AD2" s="417"/>
    </row>
    <row r="3" spans="2:30" ht="16.2" customHeight="1">
      <c r="AB3" s="45"/>
      <c r="AC3" s="282"/>
      <c r="AD3" s="282"/>
    </row>
    <row r="4" spans="2:30" ht="28.8" customHeight="1">
      <c r="B4" s="384" t="s">
        <v>391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 t="s">
        <v>429</v>
      </c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</row>
    <row r="5" spans="2:30" ht="12.6" customHeight="1"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</row>
    <row r="6" spans="2:30" ht="12.6" customHeight="1" thickBot="1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270" t="s">
        <v>257</v>
      </c>
    </row>
    <row r="7" spans="2:30" ht="15" customHeight="1">
      <c r="B7" s="431" t="s">
        <v>45</v>
      </c>
      <c r="C7" s="434" t="s">
        <v>254</v>
      </c>
      <c r="D7" s="410" t="s">
        <v>178</v>
      </c>
      <c r="E7" s="405" t="s">
        <v>298</v>
      </c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7"/>
      <c r="Q7" s="400" t="s">
        <v>299</v>
      </c>
      <c r="R7" s="401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397" t="s">
        <v>177</v>
      </c>
      <c r="AD7" s="394" t="s">
        <v>179</v>
      </c>
    </row>
    <row r="8" spans="2:30" ht="13.2" customHeight="1">
      <c r="B8" s="432"/>
      <c r="C8" s="435"/>
      <c r="D8" s="411"/>
      <c r="E8" s="424" t="s">
        <v>296</v>
      </c>
      <c r="F8" s="422" t="s">
        <v>173</v>
      </c>
      <c r="G8" s="423"/>
      <c r="H8" s="423"/>
      <c r="I8" s="423"/>
      <c r="J8" s="413" t="s">
        <v>153</v>
      </c>
      <c r="K8" s="415" t="s">
        <v>255</v>
      </c>
      <c r="L8" s="413" t="s">
        <v>149</v>
      </c>
      <c r="M8" s="413" t="s">
        <v>174</v>
      </c>
      <c r="N8" s="408" t="s">
        <v>300</v>
      </c>
      <c r="O8" s="408" t="s">
        <v>303</v>
      </c>
      <c r="P8" s="408" t="s">
        <v>274</v>
      </c>
      <c r="Q8" s="429" t="s">
        <v>296</v>
      </c>
      <c r="R8" s="426" t="s">
        <v>175</v>
      </c>
      <c r="S8" s="427"/>
      <c r="T8" s="427"/>
      <c r="U8" s="428"/>
      <c r="V8" s="403" t="s">
        <v>252</v>
      </c>
      <c r="W8" s="403" t="s">
        <v>256</v>
      </c>
      <c r="X8" s="403" t="s">
        <v>164</v>
      </c>
      <c r="Y8" s="420" t="s">
        <v>304</v>
      </c>
      <c r="Z8" s="403" t="s">
        <v>165</v>
      </c>
      <c r="AA8" s="403" t="s">
        <v>176</v>
      </c>
      <c r="AB8" s="420" t="s">
        <v>275</v>
      </c>
      <c r="AC8" s="398"/>
      <c r="AD8" s="395"/>
    </row>
    <row r="9" spans="2:30" ht="234" customHeight="1" thickBot="1">
      <c r="B9" s="433"/>
      <c r="C9" s="436"/>
      <c r="D9" s="412"/>
      <c r="E9" s="425"/>
      <c r="F9" s="143" t="s">
        <v>6</v>
      </c>
      <c r="G9" s="144" t="s">
        <v>170</v>
      </c>
      <c r="H9" s="144" t="s">
        <v>171</v>
      </c>
      <c r="I9" s="144" t="s">
        <v>172</v>
      </c>
      <c r="J9" s="414"/>
      <c r="K9" s="416"/>
      <c r="L9" s="414"/>
      <c r="M9" s="414"/>
      <c r="N9" s="409"/>
      <c r="O9" s="409"/>
      <c r="P9" s="409"/>
      <c r="Q9" s="430"/>
      <c r="R9" s="252" t="s">
        <v>6</v>
      </c>
      <c r="S9" s="145" t="s">
        <v>170</v>
      </c>
      <c r="T9" s="145" t="s">
        <v>171</v>
      </c>
      <c r="U9" s="145" t="s">
        <v>172</v>
      </c>
      <c r="V9" s="404"/>
      <c r="W9" s="404"/>
      <c r="X9" s="404"/>
      <c r="Y9" s="421"/>
      <c r="Z9" s="404"/>
      <c r="AA9" s="404"/>
      <c r="AB9" s="421"/>
      <c r="AC9" s="399"/>
      <c r="AD9" s="396"/>
    </row>
    <row r="10" spans="2:30" s="38" customFormat="1" ht="17.399999999999999" customHeight="1" thickBot="1">
      <c r="B10" s="264">
        <v>1</v>
      </c>
      <c r="C10" s="142">
        <f>B10+1</f>
        <v>2</v>
      </c>
      <c r="D10" s="258">
        <f t="shared" ref="D10:AD10" si="0">C10+1</f>
        <v>3</v>
      </c>
      <c r="E10" s="304">
        <f t="shared" si="0"/>
        <v>4</v>
      </c>
      <c r="F10" s="304">
        <f t="shared" si="0"/>
        <v>5</v>
      </c>
      <c r="G10" s="304">
        <f t="shared" si="0"/>
        <v>6</v>
      </c>
      <c r="H10" s="304">
        <f t="shared" si="0"/>
        <v>7</v>
      </c>
      <c r="I10" s="304">
        <f t="shared" si="0"/>
        <v>8</v>
      </c>
      <c r="J10" s="304">
        <f t="shared" si="0"/>
        <v>9</v>
      </c>
      <c r="K10" s="304">
        <f t="shared" si="0"/>
        <v>10</v>
      </c>
      <c r="L10" s="304">
        <f t="shared" si="0"/>
        <v>11</v>
      </c>
      <c r="M10" s="304">
        <f t="shared" si="0"/>
        <v>12</v>
      </c>
      <c r="N10" s="304">
        <f t="shared" si="0"/>
        <v>13</v>
      </c>
      <c r="O10" s="304">
        <f t="shared" si="0"/>
        <v>14</v>
      </c>
      <c r="P10" s="304">
        <f t="shared" si="0"/>
        <v>15</v>
      </c>
      <c r="Q10" s="305">
        <f t="shared" si="0"/>
        <v>16</v>
      </c>
      <c r="R10" s="305">
        <f t="shared" si="0"/>
        <v>17</v>
      </c>
      <c r="S10" s="305">
        <f t="shared" si="0"/>
        <v>18</v>
      </c>
      <c r="T10" s="305">
        <f t="shared" si="0"/>
        <v>19</v>
      </c>
      <c r="U10" s="305">
        <f t="shared" si="0"/>
        <v>20</v>
      </c>
      <c r="V10" s="305">
        <f t="shared" si="0"/>
        <v>21</v>
      </c>
      <c r="W10" s="305">
        <f t="shared" si="0"/>
        <v>22</v>
      </c>
      <c r="X10" s="305">
        <f t="shared" si="0"/>
        <v>23</v>
      </c>
      <c r="Y10" s="305">
        <f t="shared" si="0"/>
        <v>24</v>
      </c>
      <c r="Z10" s="305">
        <f t="shared" si="0"/>
        <v>25</v>
      </c>
      <c r="AA10" s="305">
        <f t="shared" si="0"/>
        <v>26</v>
      </c>
      <c r="AB10" s="305">
        <f t="shared" si="0"/>
        <v>27</v>
      </c>
      <c r="AC10" s="306">
        <f t="shared" si="0"/>
        <v>28</v>
      </c>
      <c r="AD10" s="303">
        <f t="shared" si="0"/>
        <v>29</v>
      </c>
    </row>
    <row r="11" spans="2:30" s="46" customFormat="1" ht="17.399999999999999" customHeight="1">
      <c r="B11" s="135">
        <v>1</v>
      </c>
      <c r="C11" s="136" t="s">
        <v>35</v>
      </c>
      <c r="D11" s="259"/>
      <c r="E11" s="265">
        <f>SUM(F11:P11)</f>
        <v>0</v>
      </c>
      <c r="F11" s="137"/>
      <c r="G11" s="138"/>
      <c r="H11" s="138"/>
      <c r="I11" s="138"/>
      <c r="J11" s="139"/>
      <c r="K11" s="139"/>
      <c r="L11" s="139"/>
      <c r="M11" s="139"/>
      <c r="N11" s="139"/>
      <c r="O11" s="275" t="s">
        <v>37</v>
      </c>
      <c r="P11" s="140"/>
      <c r="Q11" s="266">
        <f>SUM(R11:AB11)</f>
        <v>0</v>
      </c>
      <c r="R11" s="253"/>
      <c r="S11" s="138"/>
      <c r="T11" s="138"/>
      <c r="U11" s="138"/>
      <c r="V11" s="139"/>
      <c r="W11" s="139"/>
      <c r="X11" s="139"/>
      <c r="Y11" s="139"/>
      <c r="Z11" s="139"/>
      <c r="AA11" s="139"/>
      <c r="AB11" s="141"/>
      <c r="AC11" s="307"/>
      <c r="AD11" s="267">
        <f>D11+E11-Q11+AC11</f>
        <v>0</v>
      </c>
    </row>
    <row r="12" spans="2:30" s="46" customFormat="1" ht="17.399999999999999" customHeight="1">
      <c r="B12" s="88">
        <v>2</v>
      </c>
      <c r="C12" s="89" t="s">
        <v>36</v>
      </c>
      <c r="D12" s="260"/>
      <c r="E12" s="265">
        <f>SUM(F12:P12)</f>
        <v>0</v>
      </c>
      <c r="F12" s="90"/>
      <c r="G12" s="91"/>
      <c r="H12" s="91"/>
      <c r="I12" s="91"/>
      <c r="J12" s="92"/>
      <c r="K12" s="92"/>
      <c r="L12" s="92"/>
      <c r="M12" s="92"/>
      <c r="N12" s="92"/>
      <c r="O12" s="92"/>
      <c r="P12" s="93"/>
      <c r="Q12" s="266">
        <f>SUM(R12:AB12)</f>
        <v>0</v>
      </c>
      <c r="R12" s="254"/>
      <c r="S12" s="91"/>
      <c r="T12" s="91"/>
      <c r="U12" s="91"/>
      <c r="V12" s="92"/>
      <c r="W12" s="92"/>
      <c r="X12" s="92"/>
      <c r="Y12" s="92"/>
      <c r="Z12" s="92"/>
      <c r="AA12" s="92"/>
      <c r="AB12" s="94"/>
      <c r="AC12" s="308"/>
      <c r="AD12" s="267">
        <f>D12+E12-Q12+AC12</f>
        <v>0</v>
      </c>
    </row>
    <row r="13" spans="2:30" ht="17.399999999999999" customHeight="1" thickBot="1">
      <c r="B13" s="95"/>
      <c r="C13" s="96"/>
      <c r="D13" s="260"/>
      <c r="E13" s="257"/>
      <c r="F13" s="97"/>
      <c r="G13" s="98"/>
      <c r="H13" s="98"/>
      <c r="I13" s="98"/>
      <c r="J13" s="99"/>
      <c r="K13" s="99"/>
      <c r="L13" s="99"/>
      <c r="M13" s="99"/>
      <c r="N13" s="99"/>
      <c r="O13" s="99"/>
      <c r="P13" s="100"/>
      <c r="Q13" s="256"/>
      <c r="R13" s="255"/>
      <c r="S13" s="98"/>
      <c r="T13" s="98"/>
      <c r="U13" s="98"/>
      <c r="V13" s="99"/>
      <c r="W13" s="99"/>
      <c r="X13" s="99"/>
      <c r="Y13" s="99"/>
      <c r="Z13" s="99"/>
      <c r="AA13" s="99"/>
      <c r="AB13" s="101"/>
      <c r="AC13" s="308"/>
      <c r="AD13" s="261"/>
    </row>
    <row r="14" spans="2:30" ht="17.399999999999999" customHeight="1" thickBot="1">
      <c r="B14" s="418" t="s">
        <v>253</v>
      </c>
      <c r="C14" s="419"/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v>0</v>
      </c>
      <c r="K14" s="263">
        <v>0</v>
      </c>
      <c r="L14" s="263">
        <v>0</v>
      </c>
      <c r="M14" s="263">
        <v>0</v>
      </c>
      <c r="N14" s="263"/>
      <c r="O14" s="263"/>
      <c r="P14" s="263">
        <v>0</v>
      </c>
      <c r="Q14" s="262">
        <f>SUM(Q11:Q13)</f>
        <v>0</v>
      </c>
      <c r="R14" s="262">
        <f t="shared" ref="R14:AB14" si="1">SUM(R11:R13)</f>
        <v>0</v>
      </c>
      <c r="S14" s="262">
        <f t="shared" si="1"/>
        <v>0</v>
      </c>
      <c r="T14" s="262">
        <f t="shared" si="1"/>
        <v>0</v>
      </c>
      <c r="U14" s="262">
        <f t="shared" si="1"/>
        <v>0</v>
      </c>
      <c r="V14" s="262">
        <f t="shared" si="1"/>
        <v>0</v>
      </c>
      <c r="W14" s="262">
        <f t="shared" si="1"/>
        <v>0</v>
      </c>
      <c r="X14" s="262">
        <f t="shared" si="1"/>
        <v>0</v>
      </c>
      <c r="Y14" s="262">
        <f t="shared" si="1"/>
        <v>0</v>
      </c>
      <c r="Z14" s="262">
        <f t="shared" si="1"/>
        <v>0</v>
      </c>
      <c r="AA14" s="262">
        <f t="shared" si="1"/>
        <v>0</v>
      </c>
      <c r="AB14" s="262">
        <f t="shared" si="1"/>
        <v>0</v>
      </c>
      <c r="AC14" s="262">
        <f>SUM(AC11:AC13)</f>
        <v>0</v>
      </c>
      <c r="AD14" s="262">
        <f>SUM(AD11:AD13)</f>
        <v>0</v>
      </c>
    </row>
    <row r="15" spans="2:30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</sheetData>
  <mergeCells count="28">
    <mergeCell ref="O2:P2"/>
    <mergeCell ref="AC2:AD2"/>
    <mergeCell ref="B14:C14"/>
    <mergeCell ref="W8:W9"/>
    <mergeCell ref="AA8:AA9"/>
    <mergeCell ref="AB8:AB9"/>
    <mergeCell ref="X8:X9"/>
    <mergeCell ref="Z8:Z9"/>
    <mergeCell ref="Y8:Y9"/>
    <mergeCell ref="F8:I8"/>
    <mergeCell ref="E8:E9"/>
    <mergeCell ref="R8:U8"/>
    <mergeCell ref="Q8:Q9"/>
    <mergeCell ref="O8:O9"/>
    <mergeCell ref="B7:B9"/>
    <mergeCell ref="C7:C9"/>
    <mergeCell ref="D7:D9"/>
    <mergeCell ref="J8:J9"/>
    <mergeCell ref="P8:P9"/>
    <mergeCell ref="K8:K9"/>
    <mergeCell ref="M8:M9"/>
    <mergeCell ref="L8:L9"/>
    <mergeCell ref="AD7:AD9"/>
    <mergeCell ref="AC7:AC9"/>
    <mergeCell ref="Q7:AB7"/>
    <mergeCell ref="V8:V9"/>
    <mergeCell ref="E7:P7"/>
    <mergeCell ref="N8:N9"/>
  </mergeCells>
  <pageMargins left="1.1811023622047245" right="0.39370078740157483" top="0.39370078740157483" bottom="1.3779527559055118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6"/>
  <sheetViews>
    <sheetView tabSelected="1" view="pageBreakPreview" zoomScale="60" zoomScaleNormal="70" workbookViewId="0">
      <selection activeCell="C11" sqref="C11"/>
    </sheetView>
  </sheetViews>
  <sheetFormatPr defaultRowHeight="13.2"/>
  <cols>
    <col min="1" max="1" width="5.109375" customWidth="1"/>
    <col min="3" max="3" width="26.44140625" customWidth="1"/>
    <col min="4" max="4" width="21.44140625" customWidth="1"/>
    <col min="5" max="20" width="13.6640625" customWidth="1"/>
    <col min="21" max="21" width="11.33203125" customWidth="1"/>
  </cols>
  <sheetData>
    <row r="2" spans="2:20" ht="55.2" customHeight="1">
      <c r="S2" s="442" t="s">
        <v>435</v>
      </c>
      <c r="T2" s="442"/>
    </row>
    <row r="4" spans="2:20" ht="17.399999999999999">
      <c r="B4" s="446" t="s">
        <v>380</v>
      </c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</row>
    <row r="5" spans="2:20" ht="13.2" customHeight="1"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</row>
    <row r="6" spans="2:20" ht="13.8" thickBot="1">
      <c r="N6" s="46"/>
    </row>
    <row r="7" spans="2:20" ht="21" customHeight="1">
      <c r="B7" s="447" t="s">
        <v>45</v>
      </c>
      <c r="C7" s="410" t="s">
        <v>238</v>
      </c>
      <c r="D7" s="410" t="s">
        <v>199</v>
      </c>
      <c r="E7" s="437" t="s">
        <v>178</v>
      </c>
      <c r="F7" s="449"/>
      <c r="G7" s="449"/>
      <c r="H7" s="450"/>
      <c r="I7" s="437" t="s">
        <v>295</v>
      </c>
      <c r="J7" s="449"/>
      <c r="K7" s="449"/>
      <c r="L7" s="450"/>
      <c r="M7" s="437" t="s">
        <v>305</v>
      </c>
      <c r="N7" s="438"/>
      <c r="O7" s="438"/>
      <c r="P7" s="439"/>
      <c r="Q7" s="437" t="s">
        <v>179</v>
      </c>
      <c r="R7" s="449"/>
      <c r="S7" s="449"/>
      <c r="T7" s="450"/>
    </row>
    <row r="8" spans="2:20" ht="13.2" customHeight="1">
      <c r="B8" s="411"/>
      <c r="C8" s="448"/>
      <c r="D8" s="451"/>
      <c r="E8" s="440" t="s">
        <v>194</v>
      </c>
      <c r="F8" s="443" t="s">
        <v>195</v>
      </c>
      <c r="G8" s="444"/>
      <c r="H8" s="445"/>
      <c r="I8" s="440" t="s">
        <v>194</v>
      </c>
      <c r="J8" s="443" t="s">
        <v>195</v>
      </c>
      <c r="K8" s="444"/>
      <c r="L8" s="445"/>
      <c r="M8" s="440" t="s">
        <v>194</v>
      </c>
      <c r="N8" s="443" t="s">
        <v>195</v>
      </c>
      <c r="O8" s="444"/>
      <c r="P8" s="445"/>
      <c r="Q8" s="440" t="s">
        <v>194</v>
      </c>
      <c r="R8" s="443" t="s">
        <v>195</v>
      </c>
      <c r="S8" s="444"/>
      <c r="T8" s="445"/>
    </row>
    <row r="9" spans="2:20" ht="178.95" customHeight="1">
      <c r="B9" s="411"/>
      <c r="C9" s="448"/>
      <c r="D9" s="451"/>
      <c r="E9" s="441"/>
      <c r="F9" s="103" t="s">
        <v>196</v>
      </c>
      <c r="G9" s="103" t="s">
        <v>197</v>
      </c>
      <c r="H9" s="103" t="s">
        <v>198</v>
      </c>
      <c r="I9" s="441"/>
      <c r="J9" s="103" t="s">
        <v>196</v>
      </c>
      <c r="K9" s="103" t="s">
        <v>197</v>
      </c>
      <c r="L9" s="103" t="s">
        <v>198</v>
      </c>
      <c r="M9" s="441"/>
      <c r="N9" s="103" t="s">
        <v>196</v>
      </c>
      <c r="O9" s="103" t="s">
        <v>197</v>
      </c>
      <c r="P9" s="103" t="s">
        <v>198</v>
      </c>
      <c r="Q9" s="441"/>
      <c r="R9" s="103" t="s">
        <v>196</v>
      </c>
      <c r="S9" s="103" t="s">
        <v>197</v>
      </c>
      <c r="T9" s="103" t="s">
        <v>198</v>
      </c>
    </row>
    <row r="10" spans="2:20" s="38" customFormat="1" ht="13.2" customHeight="1">
      <c r="B10" s="86">
        <v>1</v>
      </c>
      <c r="C10" s="87">
        <v>2</v>
      </c>
      <c r="D10" s="87">
        <v>3</v>
      </c>
      <c r="E10" s="87">
        <v>4</v>
      </c>
      <c r="F10" s="87">
        <v>5</v>
      </c>
      <c r="G10" s="87">
        <v>6</v>
      </c>
      <c r="H10" s="87">
        <v>7</v>
      </c>
      <c r="I10" s="87">
        <v>8</v>
      </c>
      <c r="J10" s="87">
        <v>9</v>
      </c>
      <c r="K10" s="87">
        <v>10</v>
      </c>
      <c r="L10" s="87">
        <v>11</v>
      </c>
      <c r="M10" s="87">
        <v>12</v>
      </c>
      <c r="N10" s="87">
        <v>13</v>
      </c>
      <c r="O10" s="87">
        <v>14</v>
      </c>
      <c r="P10" s="87">
        <v>15</v>
      </c>
      <c r="Q10" s="87">
        <v>16</v>
      </c>
      <c r="R10" s="87">
        <v>17</v>
      </c>
      <c r="S10" s="87">
        <v>18</v>
      </c>
      <c r="T10" s="87">
        <v>19</v>
      </c>
    </row>
    <row r="11" spans="2:20">
      <c r="B11" s="104">
        <v>1</v>
      </c>
      <c r="C11" s="105" t="s">
        <v>180</v>
      </c>
      <c r="D11" s="309" t="s">
        <v>37</v>
      </c>
      <c r="E11" s="310">
        <f>E12+E15+E18</f>
        <v>0</v>
      </c>
      <c r="F11" s="310">
        <f t="shared" ref="F11:T11" si="0">F12+F15+F18</f>
        <v>0</v>
      </c>
      <c r="G11" s="310">
        <f t="shared" si="0"/>
        <v>0</v>
      </c>
      <c r="H11" s="311">
        <f t="shared" si="0"/>
        <v>0</v>
      </c>
      <c r="I11" s="310">
        <f t="shared" si="0"/>
        <v>0</v>
      </c>
      <c r="J11" s="310">
        <f t="shared" si="0"/>
        <v>0</v>
      </c>
      <c r="K11" s="310">
        <f t="shared" si="0"/>
        <v>0</v>
      </c>
      <c r="L11" s="311">
        <f t="shared" si="0"/>
        <v>0</v>
      </c>
      <c r="M11" s="310">
        <f t="shared" si="0"/>
        <v>0</v>
      </c>
      <c r="N11" s="310">
        <f t="shared" si="0"/>
        <v>0</v>
      </c>
      <c r="O11" s="310">
        <f t="shared" si="0"/>
        <v>0</v>
      </c>
      <c r="P11" s="311">
        <f t="shared" si="0"/>
        <v>0</v>
      </c>
      <c r="Q11" s="310">
        <f t="shared" si="0"/>
        <v>0</v>
      </c>
      <c r="R11" s="310">
        <f t="shared" si="0"/>
        <v>0</v>
      </c>
      <c r="S11" s="310">
        <f t="shared" si="0"/>
        <v>0</v>
      </c>
      <c r="T11" s="311">
        <f t="shared" si="0"/>
        <v>0</v>
      </c>
    </row>
    <row r="12" spans="2:20" ht="39.6">
      <c r="B12" s="107" t="s">
        <v>200</v>
      </c>
      <c r="C12" s="108" t="s">
        <v>185</v>
      </c>
      <c r="D12" s="95" t="s">
        <v>37</v>
      </c>
      <c r="E12" s="96"/>
      <c r="F12" s="96"/>
      <c r="G12" s="96"/>
      <c r="H12" s="89"/>
      <c r="I12" s="96"/>
      <c r="J12" s="96"/>
      <c r="K12" s="96"/>
      <c r="L12" s="89"/>
      <c r="M12" s="96"/>
      <c r="N12" s="96"/>
      <c r="O12" s="96"/>
      <c r="P12" s="89"/>
      <c r="Q12" s="96"/>
      <c r="R12" s="96"/>
      <c r="S12" s="96"/>
      <c r="T12" s="89"/>
    </row>
    <row r="13" spans="2:20">
      <c r="B13" s="107"/>
      <c r="C13" s="109" t="s">
        <v>183</v>
      </c>
      <c r="D13" s="95" t="s">
        <v>37</v>
      </c>
      <c r="E13" s="96"/>
      <c r="F13" s="96"/>
      <c r="G13" s="96"/>
      <c r="H13" s="89"/>
      <c r="I13" s="96"/>
      <c r="J13" s="96"/>
      <c r="K13" s="96"/>
      <c r="L13" s="89"/>
      <c r="M13" s="96"/>
      <c r="N13" s="96"/>
      <c r="O13" s="96"/>
      <c r="P13" s="89"/>
      <c r="Q13" s="96"/>
      <c r="R13" s="96"/>
      <c r="S13" s="96"/>
      <c r="T13" s="89"/>
    </row>
    <row r="14" spans="2:20">
      <c r="B14" s="107"/>
      <c r="C14" s="96" t="s">
        <v>184</v>
      </c>
      <c r="D14" s="96"/>
      <c r="E14" s="96"/>
      <c r="F14" s="96"/>
      <c r="G14" s="96"/>
      <c r="H14" s="89"/>
      <c r="I14" s="96"/>
      <c r="J14" s="96"/>
      <c r="K14" s="96"/>
      <c r="L14" s="89"/>
      <c r="M14" s="96"/>
      <c r="N14" s="96"/>
      <c r="O14" s="96"/>
      <c r="P14" s="89"/>
      <c r="Q14" s="96"/>
      <c r="R14" s="96"/>
      <c r="S14" s="96"/>
      <c r="T14" s="89"/>
    </row>
    <row r="15" spans="2:20" ht="26.4">
      <c r="B15" s="107" t="s">
        <v>201</v>
      </c>
      <c r="C15" s="108" t="s">
        <v>186</v>
      </c>
      <c r="D15" s="95" t="s">
        <v>37</v>
      </c>
      <c r="E15" s="96"/>
      <c r="F15" s="96"/>
      <c r="G15" s="96"/>
      <c r="H15" s="89"/>
      <c r="I15" s="96"/>
      <c r="J15" s="96"/>
      <c r="K15" s="96"/>
      <c r="L15" s="89"/>
      <c r="M15" s="96"/>
      <c r="N15" s="96"/>
      <c r="O15" s="96"/>
      <c r="P15" s="89"/>
      <c r="Q15" s="96"/>
      <c r="R15" s="96"/>
      <c r="S15" s="96"/>
      <c r="T15" s="89"/>
    </row>
    <row r="16" spans="2:20">
      <c r="B16" s="107"/>
      <c r="C16" s="109" t="s">
        <v>183</v>
      </c>
      <c r="D16" s="95" t="s">
        <v>37</v>
      </c>
      <c r="E16" s="96"/>
      <c r="F16" s="96"/>
      <c r="G16" s="96"/>
      <c r="H16" s="89"/>
      <c r="I16" s="96"/>
      <c r="J16" s="96"/>
      <c r="K16" s="96"/>
      <c r="L16" s="89"/>
      <c r="M16" s="96"/>
      <c r="N16" s="96"/>
      <c r="O16" s="96"/>
      <c r="P16" s="89"/>
      <c r="Q16" s="96"/>
      <c r="R16" s="96"/>
      <c r="S16" s="96"/>
      <c r="T16" s="89"/>
    </row>
    <row r="17" spans="2:20">
      <c r="B17" s="107"/>
      <c r="C17" s="96" t="s">
        <v>184</v>
      </c>
      <c r="D17" s="96"/>
      <c r="E17" s="96"/>
      <c r="F17" s="96"/>
      <c r="G17" s="96"/>
      <c r="H17" s="89"/>
      <c r="I17" s="96"/>
      <c r="J17" s="96"/>
      <c r="K17" s="96"/>
      <c r="L17" s="89"/>
      <c r="M17" s="96"/>
      <c r="N17" s="96"/>
      <c r="O17" s="96"/>
      <c r="P17" s="89"/>
      <c r="Q17" s="96"/>
      <c r="R17" s="96"/>
      <c r="S17" s="96"/>
      <c r="T17" s="89"/>
    </row>
    <row r="18" spans="2:20" ht="26.4">
      <c r="B18" s="107" t="s">
        <v>202</v>
      </c>
      <c r="C18" s="108" t="s">
        <v>187</v>
      </c>
      <c r="D18" s="95" t="s">
        <v>37</v>
      </c>
      <c r="E18" s="96">
        <f>E20+E24+E28</f>
        <v>0</v>
      </c>
      <c r="F18" s="96">
        <f t="shared" ref="F18:T18" si="1">F20+F24+F28</f>
        <v>0</v>
      </c>
      <c r="G18" s="96">
        <f t="shared" si="1"/>
        <v>0</v>
      </c>
      <c r="H18" s="96">
        <f t="shared" si="1"/>
        <v>0</v>
      </c>
      <c r="I18" s="96">
        <f t="shared" si="1"/>
        <v>0</v>
      </c>
      <c r="J18" s="96">
        <f t="shared" si="1"/>
        <v>0</v>
      </c>
      <c r="K18" s="96">
        <f t="shared" si="1"/>
        <v>0</v>
      </c>
      <c r="L18" s="96">
        <f t="shared" si="1"/>
        <v>0</v>
      </c>
      <c r="M18" s="96">
        <f t="shared" si="1"/>
        <v>0</v>
      </c>
      <c r="N18" s="96">
        <f t="shared" si="1"/>
        <v>0</v>
      </c>
      <c r="O18" s="96">
        <f t="shared" si="1"/>
        <v>0</v>
      </c>
      <c r="P18" s="96">
        <f t="shared" si="1"/>
        <v>0</v>
      </c>
      <c r="Q18" s="96">
        <f t="shared" si="1"/>
        <v>0</v>
      </c>
      <c r="R18" s="96">
        <f t="shared" si="1"/>
        <v>0</v>
      </c>
      <c r="S18" s="96">
        <f t="shared" si="1"/>
        <v>0</v>
      </c>
      <c r="T18" s="96">
        <f t="shared" si="1"/>
        <v>0</v>
      </c>
    </row>
    <row r="19" spans="2:20">
      <c r="B19" s="107"/>
      <c r="C19" s="109" t="s">
        <v>183</v>
      </c>
      <c r="D19" s="95" t="s">
        <v>37</v>
      </c>
      <c r="E19" s="96"/>
      <c r="F19" s="96"/>
      <c r="G19" s="96"/>
      <c r="H19" s="89"/>
      <c r="I19" s="96"/>
      <c r="J19" s="96"/>
      <c r="K19" s="96"/>
      <c r="L19" s="89"/>
      <c r="M19" s="96"/>
      <c r="N19" s="96"/>
      <c r="O19" s="96"/>
      <c r="P19" s="89"/>
      <c r="Q19" s="96"/>
      <c r="R19" s="96"/>
      <c r="S19" s="96"/>
      <c r="T19" s="89"/>
    </row>
    <row r="20" spans="2:20">
      <c r="B20" s="107" t="s">
        <v>311</v>
      </c>
      <c r="C20" s="291" t="s">
        <v>308</v>
      </c>
      <c r="D20" s="274" t="s">
        <v>37</v>
      </c>
      <c r="E20" s="96"/>
      <c r="F20" s="96"/>
      <c r="G20" s="96"/>
      <c r="H20" s="89"/>
      <c r="I20" s="96"/>
      <c r="J20" s="96"/>
      <c r="K20" s="96"/>
      <c r="L20" s="89"/>
      <c r="M20" s="96"/>
      <c r="N20" s="96"/>
      <c r="O20" s="96"/>
      <c r="P20" s="89"/>
      <c r="Q20" s="96"/>
      <c r="R20" s="96"/>
      <c r="S20" s="96"/>
      <c r="T20" s="89"/>
    </row>
    <row r="21" spans="2:20">
      <c r="B21" s="107"/>
      <c r="C21" s="292" t="s">
        <v>188</v>
      </c>
      <c r="D21" s="96"/>
      <c r="E21" s="96"/>
      <c r="F21" s="96"/>
      <c r="G21" s="96"/>
      <c r="H21" s="89"/>
      <c r="I21" s="96"/>
      <c r="J21" s="96"/>
      <c r="K21" s="96"/>
      <c r="L21" s="89"/>
      <c r="M21" s="96"/>
      <c r="N21" s="96"/>
      <c r="O21" s="96"/>
      <c r="P21" s="89"/>
      <c r="Q21" s="96"/>
      <c r="R21" s="96"/>
      <c r="S21" s="96"/>
      <c r="T21" s="89"/>
    </row>
    <row r="22" spans="2:20">
      <c r="B22" s="107"/>
      <c r="C22" s="292" t="s">
        <v>189</v>
      </c>
      <c r="D22" s="96"/>
      <c r="E22" s="96"/>
      <c r="F22" s="96"/>
      <c r="G22" s="96"/>
      <c r="H22" s="89"/>
      <c r="I22" s="96"/>
      <c r="J22" s="96"/>
      <c r="K22" s="96"/>
      <c r="L22" s="89"/>
      <c r="M22" s="96"/>
      <c r="N22" s="96"/>
      <c r="O22" s="96"/>
      <c r="P22" s="89"/>
      <c r="Q22" s="96"/>
      <c r="R22" s="96"/>
      <c r="S22" s="96"/>
      <c r="T22" s="89"/>
    </row>
    <row r="23" spans="2:20">
      <c r="B23" s="107"/>
      <c r="C23" s="292" t="s">
        <v>193</v>
      </c>
      <c r="D23" s="96"/>
      <c r="E23" s="96"/>
      <c r="F23" s="96"/>
      <c r="G23" s="96"/>
      <c r="H23" s="89"/>
      <c r="I23" s="96"/>
      <c r="J23" s="96"/>
      <c r="K23" s="96"/>
      <c r="L23" s="89"/>
      <c r="M23" s="96"/>
      <c r="N23" s="96"/>
      <c r="O23" s="96"/>
      <c r="P23" s="89"/>
      <c r="Q23" s="96"/>
      <c r="R23" s="96"/>
      <c r="S23" s="96"/>
      <c r="T23" s="89"/>
    </row>
    <row r="24" spans="2:20">
      <c r="B24" s="107" t="s">
        <v>312</v>
      </c>
      <c r="C24" s="291" t="s">
        <v>309</v>
      </c>
      <c r="D24" s="274" t="s">
        <v>37</v>
      </c>
      <c r="E24" s="96"/>
      <c r="F24" s="96"/>
      <c r="G24" s="96"/>
      <c r="H24" s="89"/>
      <c r="I24" s="96"/>
      <c r="J24" s="96"/>
      <c r="K24" s="96"/>
      <c r="L24" s="89"/>
      <c r="M24" s="96"/>
      <c r="N24" s="96"/>
      <c r="O24" s="96"/>
      <c r="P24" s="89"/>
      <c r="Q24" s="96"/>
      <c r="R24" s="96"/>
      <c r="S24" s="96"/>
      <c r="T24" s="89"/>
    </row>
    <row r="25" spans="2:20">
      <c r="B25" s="107"/>
      <c r="C25" s="292" t="s">
        <v>188</v>
      </c>
      <c r="D25" s="96"/>
      <c r="E25" s="96"/>
      <c r="F25" s="96"/>
      <c r="G25" s="96"/>
      <c r="H25" s="89"/>
      <c r="I25" s="96"/>
      <c r="J25" s="96"/>
      <c r="K25" s="96"/>
      <c r="L25" s="89"/>
      <c r="M25" s="96"/>
      <c r="N25" s="96"/>
      <c r="O25" s="96"/>
      <c r="P25" s="89"/>
      <c r="Q25" s="96"/>
      <c r="R25" s="96"/>
      <c r="S25" s="96"/>
      <c r="T25" s="89"/>
    </row>
    <row r="26" spans="2:20">
      <c r="B26" s="107"/>
      <c r="C26" s="292" t="s">
        <v>189</v>
      </c>
      <c r="D26" s="96"/>
      <c r="E26" s="96"/>
      <c r="F26" s="96"/>
      <c r="G26" s="96"/>
      <c r="H26" s="89"/>
      <c r="I26" s="96"/>
      <c r="J26" s="96"/>
      <c r="K26" s="96"/>
      <c r="L26" s="89"/>
      <c r="M26" s="96"/>
      <c r="N26" s="96"/>
      <c r="O26" s="96"/>
      <c r="P26" s="89"/>
      <c r="Q26" s="96"/>
      <c r="R26" s="96"/>
      <c r="S26" s="96"/>
      <c r="T26" s="89"/>
    </row>
    <row r="27" spans="2:20">
      <c r="B27" s="107"/>
      <c r="C27" s="292" t="s">
        <v>193</v>
      </c>
      <c r="D27" s="96"/>
      <c r="E27" s="96"/>
      <c r="F27" s="96"/>
      <c r="G27" s="96"/>
      <c r="H27" s="89"/>
      <c r="I27" s="96"/>
      <c r="J27" s="96"/>
      <c r="K27" s="96"/>
      <c r="L27" s="89"/>
      <c r="M27" s="96"/>
      <c r="N27" s="96"/>
      <c r="O27" s="96"/>
      <c r="P27" s="89"/>
      <c r="Q27" s="96"/>
      <c r="R27" s="96"/>
      <c r="S27" s="96"/>
      <c r="T27" s="89"/>
    </row>
    <row r="28" spans="2:20">
      <c r="B28" s="107" t="s">
        <v>313</v>
      </c>
      <c r="C28" s="291" t="s">
        <v>40</v>
      </c>
      <c r="D28" s="284" t="s">
        <v>37</v>
      </c>
      <c r="E28" s="96"/>
      <c r="F28" s="96"/>
      <c r="G28" s="96"/>
      <c r="H28" s="89"/>
      <c r="I28" s="96"/>
      <c r="J28" s="96"/>
      <c r="K28" s="96"/>
      <c r="L28" s="89"/>
      <c r="M28" s="96"/>
      <c r="N28" s="96"/>
      <c r="O28" s="96"/>
      <c r="P28" s="89"/>
      <c r="Q28" s="96"/>
      <c r="R28" s="96"/>
      <c r="S28" s="96"/>
      <c r="T28" s="89"/>
    </row>
    <row r="29" spans="2:20">
      <c r="B29" s="107"/>
      <c r="C29" s="89" t="s">
        <v>190</v>
      </c>
      <c r="D29" s="96"/>
      <c r="E29" s="96"/>
      <c r="F29" s="96"/>
      <c r="G29" s="96"/>
      <c r="H29" s="89"/>
      <c r="I29" s="96"/>
      <c r="J29" s="96"/>
      <c r="K29" s="96"/>
      <c r="L29" s="89"/>
      <c r="M29" s="96"/>
      <c r="N29" s="96"/>
      <c r="O29" s="96"/>
      <c r="P29" s="89"/>
      <c r="Q29" s="96"/>
      <c r="R29" s="96"/>
      <c r="S29" s="96"/>
      <c r="T29" s="89"/>
    </row>
    <row r="30" spans="2:20">
      <c r="B30" s="107"/>
      <c r="C30" s="89" t="s">
        <v>191</v>
      </c>
      <c r="D30" s="96"/>
      <c r="E30" s="96"/>
      <c r="F30" s="96"/>
      <c r="G30" s="96"/>
      <c r="H30" s="89"/>
      <c r="I30" s="96"/>
      <c r="J30" s="96"/>
      <c r="K30" s="96"/>
      <c r="L30" s="89"/>
      <c r="M30" s="96"/>
      <c r="N30" s="96"/>
      <c r="O30" s="96"/>
      <c r="P30" s="89"/>
      <c r="Q30" s="96"/>
      <c r="R30" s="96"/>
      <c r="S30" s="96"/>
      <c r="T30" s="89"/>
    </row>
    <row r="31" spans="2:20">
      <c r="B31" s="107"/>
      <c r="C31" s="89" t="s">
        <v>192</v>
      </c>
      <c r="D31" s="96"/>
      <c r="E31" s="96"/>
      <c r="F31" s="96"/>
      <c r="G31" s="96"/>
      <c r="H31" s="89"/>
      <c r="I31" s="96"/>
      <c r="J31" s="96"/>
      <c r="K31" s="96"/>
      <c r="L31" s="89"/>
      <c r="M31" s="96"/>
      <c r="N31" s="96"/>
      <c r="O31" s="96"/>
      <c r="P31" s="89"/>
      <c r="Q31" s="96"/>
      <c r="R31" s="96"/>
      <c r="S31" s="96"/>
      <c r="T31" s="89"/>
    </row>
    <row r="32" spans="2:20">
      <c r="B32" s="107"/>
      <c r="C32" s="96"/>
      <c r="D32" s="96"/>
      <c r="E32" s="96"/>
      <c r="F32" s="96"/>
      <c r="G32" s="96"/>
      <c r="H32" s="89"/>
      <c r="I32" s="96"/>
      <c r="J32" s="96"/>
      <c r="K32" s="96"/>
      <c r="L32" s="89"/>
      <c r="M32" s="96"/>
      <c r="N32" s="96"/>
      <c r="O32" s="96"/>
      <c r="P32" s="89"/>
      <c r="Q32" s="96"/>
      <c r="R32" s="96"/>
      <c r="S32" s="96"/>
      <c r="T32" s="89"/>
    </row>
    <row r="33" spans="2:20">
      <c r="B33" s="104">
        <v>2</v>
      </c>
      <c r="C33" s="105" t="s">
        <v>182</v>
      </c>
      <c r="D33" s="309" t="s">
        <v>37</v>
      </c>
      <c r="E33" s="105">
        <f>E34+E37+E40</f>
        <v>0</v>
      </c>
      <c r="F33" s="105">
        <f t="shared" ref="F33:T33" si="2">F34+F37+F40</f>
        <v>0</v>
      </c>
      <c r="G33" s="105">
        <f t="shared" si="2"/>
        <v>0</v>
      </c>
      <c r="H33" s="106">
        <f t="shared" si="2"/>
        <v>0</v>
      </c>
      <c r="I33" s="105">
        <f t="shared" si="2"/>
        <v>0</v>
      </c>
      <c r="J33" s="105">
        <f t="shared" si="2"/>
        <v>0</v>
      </c>
      <c r="K33" s="105">
        <f t="shared" si="2"/>
        <v>0</v>
      </c>
      <c r="L33" s="106">
        <f t="shared" si="2"/>
        <v>0</v>
      </c>
      <c r="M33" s="105">
        <f t="shared" si="2"/>
        <v>0</v>
      </c>
      <c r="N33" s="105">
        <f t="shared" si="2"/>
        <v>0</v>
      </c>
      <c r="O33" s="105">
        <f t="shared" si="2"/>
        <v>0</v>
      </c>
      <c r="P33" s="106">
        <f t="shared" si="2"/>
        <v>0</v>
      </c>
      <c r="Q33" s="105">
        <f t="shared" si="2"/>
        <v>0</v>
      </c>
      <c r="R33" s="105">
        <f t="shared" si="2"/>
        <v>0</v>
      </c>
      <c r="S33" s="105">
        <f t="shared" si="2"/>
        <v>0</v>
      </c>
      <c r="T33" s="106">
        <f t="shared" si="2"/>
        <v>0</v>
      </c>
    </row>
    <row r="34" spans="2:20" ht="39.6">
      <c r="B34" s="107" t="s">
        <v>203</v>
      </c>
      <c r="C34" s="108" t="s">
        <v>185</v>
      </c>
      <c r="D34" s="95" t="s">
        <v>37</v>
      </c>
      <c r="E34" s="96"/>
      <c r="F34" s="96"/>
      <c r="G34" s="96"/>
      <c r="H34" s="89"/>
      <c r="I34" s="96"/>
      <c r="J34" s="96"/>
      <c r="K34" s="96"/>
      <c r="L34" s="89"/>
      <c r="M34" s="96"/>
      <c r="N34" s="96"/>
      <c r="O34" s="96"/>
      <c r="P34" s="89"/>
      <c r="Q34" s="96"/>
      <c r="R34" s="96"/>
      <c r="S34" s="96"/>
      <c r="T34" s="89"/>
    </row>
    <row r="35" spans="2:20">
      <c r="B35" s="107"/>
      <c r="C35" s="109" t="s">
        <v>183</v>
      </c>
      <c r="D35" s="95" t="s">
        <v>37</v>
      </c>
      <c r="E35" s="96"/>
      <c r="F35" s="96"/>
      <c r="G35" s="96"/>
      <c r="H35" s="89"/>
      <c r="I35" s="96"/>
      <c r="J35" s="96"/>
      <c r="K35" s="96"/>
      <c r="L35" s="89"/>
      <c r="M35" s="96"/>
      <c r="N35" s="96"/>
      <c r="O35" s="96"/>
      <c r="P35" s="89"/>
      <c r="Q35" s="96"/>
      <c r="R35" s="96"/>
      <c r="S35" s="96"/>
      <c r="T35" s="89"/>
    </row>
    <row r="36" spans="2:20">
      <c r="B36" s="107"/>
      <c r="C36" s="96" t="s">
        <v>184</v>
      </c>
      <c r="D36" s="96"/>
      <c r="E36" s="96"/>
      <c r="F36" s="96"/>
      <c r="G36" s="96"/>
      <c r="H36" s="89"/>
      <c r="I36" s="96"/>
      <c r="J36" s="96"/>
      <c r="K36" s="96"/>
      <c r="L36" s="89"/>
      <c r="M36" s="96"/>
      <c r="N36" s="96"/>
      <c r="O36" s="96"/>
      <c r="P36" s="89"/>
      <c r="Q36" s="96"/>
      <c r="R36" s="96"/>
      <c r="S36" s="96"/>
      <c r="T36" s="89"/>
    </row>
    <row r="37" spans="2:20" ht="26.4">
      <c r="B37" s="107" t="s">
        <v>204</v>
      </c>
      <c r="C37" s="108" t="s">
        <v>186</v>
      </c>
      <c r="D37" s="95" t="s">
        <v>37</v>
      </c>
      <c r="E37" s="96"/>
      <c r="F37" s="96"/>
      <c r="G37" s="96"/>
      <c r="H37" s="89"/>
      <c r="I37" s="96"/>
      <c r="J37" s="96"/>
      <c r="K37" s="96"/>
      <c r="L37" s="89"/>
      <c r="M37" s="96"/>
      <c r="N37" s="96"/>
      <c r="O37" s="96"/>
      <c r="P37" s="89"/>
      <c r="Q37" s="96"/>
      <c r="R37" s="96"/>
      <c r="S37" s="96"/>
      <c r="T37" s="89"/>
    </row>
    <row r="38" spans="2:20">
      <c r="B38" s="107"/>
      <c r="C38" s="109" t="s">
        <v>183</v>
      </c>
      <c r="D38" s="95" t="s">
        <v>37</v>
      </c>
      <c r="E38" s="96"/>
      <c r="F38" s="96"/>
      <c r="G38" s="96"/>
      <c r="H38" s="89"/>
      <c r="I38" s="96"/>
      <c r="J38" s="96"/>
      <c r="K38" s="96"/>
      <c r="L38" s="89"/>
      <c r="M38" s="96"/>
      <c r="N38" s="96"/>
      <c r="O38" s="96"/>
      <c r="P38" s="89"/>
      <c r="Q38" s="96"/>
      <c r="R38" s="96"/>
      <c r="S38" s="96"/>
      <c r="T38" s="89"/>
    </row>
    <row r="39" spans="2:20">
      <c r="B39" s="107"/>
      <c r="C39" s="96" t="s">
        <v>184</v>
      </c>
      <c r="D39" s="96"/>
      <c r="E39" s="96"/>
      <c r="F39" s="96"/>
      <c r="G39" s="96"/>
      <c r="H39" s="89"/>
      <c r="I39" s="96"/>
      <c r="J39" s="96"/>
      <c r="K39" s="96"/>
      <c r="L39" s="89"/>
      <c r="M39" s="96"/>
      <c r="N39" s="96"/>
      <c r="O39" s="96"/>
      <c r="P39" s="89"/>
      <c r="Q39" s="96"/>
      <c r="R39" s="96"/>
      <c r="S39" s="96"/>
      <c r="T39" s="89"/>
    </row>
    <row r="40" spans="2:20" ht="26.4">
      <c r="B40" s="107" t="s">
        <v>205</v>
      </c>
      <c r="C40" s="108" t="s">
        <v>187</v>
      </c>
      <c r="D40" s="95" t="s">
        <v>37</v>
      </c>
      <c r="E40" s="96">
        <f>E42+E46+E50</f>
        <v>0</v>
      </c>
      <c r="F40" s="96">
        <f t="shared" ref="F40:T40" si="3">F42+F46+F50</f>
        <v>0</v>
      </c>
      <c r="G40" s="96">
        <f t="shared" si="3"/>
        <v>0</v>
      </c>
      <c r="H40" s="96">
        <f t="shared" si="3"/>
        <v>0</v>
      </c>
      <c r="I40" s="96">
        <f t="shared" si="3"/>
        <v>0</v>
      </c>
      <c r="J40" s="96">
        <f t="shared" si="3"/>
        <v>0</v>
      </c>
      <c r="K40" s="96">
        <f t="shared" si="3"/>
        <v>0</v>
      </c>
      <c r="L40" s="96">
        <f t="shared" si="3"/>
        <v>0</v>
      </c>
      <c r="M40" s="96">
        <f t="shared" si="3"/>
        <v>0</v>
      </c>
      <c r="N40" s="96">
        <f t="shared" si="3"/>
        <v>0</v>
      </c>
      <c r="O40" s="96">
        <f t="shared" si="3"/>
        <v>0</v>
      </c>
      <c r="P40" s="96">
        <f t="shared" si="3"/>
        <v>0</v>
      </c>
      <c r="Q40" s="96">
        <f t="shared" si="3"/>
        <v>0</v>
      </c>
      <c r="R40" s="96">
        <f t="shared" si="3"/>
        <v>0</v>
      </c>
      <c r="S40" s="96">
        <f t="shared" si="3"/>
        <v>0</v>
      </c>
      <c r="T40" s="96">
        <f t="shared" si="3"/>
        <v>0</v>
      </c>
    </row>
    <row r="41" spans="2:20">
      <c r="B41" s="107"/>
      <c r="C41" s="276" t="s">
        <v>183</v>
      </c>
      <c r="D41" s="95" t="s">
        <v>37</v>
      </c>
      <c r="E41" s="96"/>
      <c r="F41" s="96"/>
      <c r="G41" s="96"/>
      <c r="H41" s="89"/>
      <c r="I41" s="96"/>
      <c r="J41" s="96"/>
      <c r="K41" s="96"/>
      <c r="L41" s="89"/>
      <c r="M41" s="96"/>
      <c r="N41" s="96"/>
      <c r="O41" s="96"/>
      <c r="P41" s="89"/>
      <c r="Q41" s="96"/>
      <c r="R41" s="96"/>
      <c r="S41" s="96"/>
      <c r="T41" s="89"/>
    </row>
    <row r="42" spans="2:20">
      <c r="B42" s="107" t="s">
        <v>306</v>
      </c>
      <c r="C42" s="291" t="s">
        <v>308</v>
      </c>
      <c r="D42" s="274" t="s">
        <v>37</v>
      </c>
      <c r="E42" s="96"/>
      <c r="F42" s="96"/>
      <c r="G42" s="96"/>
      <c r="H42" s="89"/>
      <c r="I42" s="96"/>
      <c r="J42" s="96"/>
      <c r="K42" s="96"/>
      <c r="L42" s="89"/>
      <c r="M42" s="96"/>
      <c r="N42" s="96"/>
      <c r="O42" s="96"/>
      <c r="P42" s="89"/>
      <c r="Q42" s="96"/>
      <c r="R42" s="96"/>
      <c r="S42" s="96"/>
      <c r="T42" s="89"/>
    </row>
    <row r="43" spans="2:20">
      <c r="B43" s="107"/>
      <c r="C43" s="292" t="s">
        <v>188</v>
      </c>
      <c r="D43" s="96"/>
      <c r="E43" s="96"/>
      <c r="F43" s="96"/>
      <c r="G43" s="96"/>
      <c r="H43" s="89"/>
      <c r="I43" s="96"/>
      <c r="J43" s="96"/>
      <c r="K43" s="96"/>
      <c r="L43" s="89"/>
      <c r="M43" s="96"/>
      <c r="N43" s="96"/>
      <c r="O43" s="96"/>
      <c r="P43" s="89"/>
      <c r="Q43" s="96"/>
      <c r="R43" s="96"/>
      <c r="S43" s="96"/>
      <c r="T43" s="89"/>
    </row>
    <row r="44" spans="2:20">
      <c r="B44" s="107"/>
      <c r="C44" s="292" t="s">
        <v>189</v>
      </c>
      <c r="D44" s="96"/>
      <c r="E44" s="96"/>
      <c r="F44" s="96"/>
      <c r="G44" s="96"/>
      <c r="H44" s="89"/>
      <c r="I44" s="96"/>
      <c r="J44" s="96"/>
      <c r="K44" s="96"/>
      <c r="L44" s="89"/>
      <c r="M44" s="96"/>
      <c r="N44" s="96"/>
      <c r="O44" s="96"/>
      <c r="P44" s="89"/>
      <c r="Q44" s="96"/>
      <c r="R44" s="96"/>
      <c r="S44" s="96"/>
      <c r="T44" s="89"/>
    </row>
    <row r="45" spans="2:20">
      <c r="B45" s="107"/>
      <c r="C45" s="292" t="s">
        <v>193</v>
      </c>
      <c r="D45" s="96"/>
      <c r="E45" s="96"/>
      <c r="F45" s="96"/>
      <c r="G45" s="96"/>
      <c r="H45" s="89"/>
      <c r="I45" s="96"/>
      <c r="J45" s="96"/>
      <c r="K45" s="96"/>
      <c r="L45" s="89"/>
      <c r="M45" s="96"/>
      <c r="N45" s="96"/>
      <c r="O45" s="96"/>
      <c r="P45" s="89"/>
      <c r="Q45" s="96"/>
      <c r="R45" s="96"/>
      <c r="S45" s="96"/>
      <c r="T45" s="89"/>
    </row>
    <row r="46" spans="2:20">
      <c r="B46" s="107" t="s">
        <v>307</v>
      </c>
      <c r="C46" s="291" t="s">
        <v>309</v>
      </c>
      <c r="D46" s="274" t="s">
        <v>37</v>
      </c>
      <c r="E46" s="96"/>
      <c r="F46" s="96"/>
      <c r="G46" s="96"/>
      <c r="H46" s="89"/>
      <c r="I46" s="96"/>
      <c r="J46" s="96"/>
      <c r="K46" s="96"/>
      <c r="L46" s="89"/>
      <c r="M46" s="96"/>
      <c r="N46" s="96"/>
      <c r="O46" s="96"/>
      <c r="P46" s="89"/>
      <c r="Q46" s="96"/>
      <c r="R46" s="96"/>
      <c r="S46" s="96"/>
      <c r="T46" s="89"/>
    </row>
    <row r="47" spans="2:20">
      <c r="B47" s="107"/>
      <c r="C47" s="292" t="s">
        <v>188</v>
      </c>
      <c r="D47" s="96"/>
      <c r="E47" s="96"/>
      <c r="F47" s="96"/>
      <c r="G47" s="96"/>
      <c r="H47" s="89"/>
      <c r="I47" s="96"/>
      <c r="J47" s="96"/>
      <c r="K47" s="96"/>
      <c r="L47" s="89"/>
      <c r="M47" s="96"/>
      <c r="N47" s="96"/>
      <c r="O47" s="96"/>
      <c r="P47" s="89"/>
      <c r="Q47" s="96"/>
      <c r="R47" s="96"/>
      <c r="S47" s="96"/>
      <c r="T47" s="89"/>
    </row>
    <row r="48" spans="2:20">
      <c r="B48" s="107"/>
      <c r="C48" s="292" t="s">
        <v>189</v>
      </c>
      <c r="D48" s="96"/>
      <c r="E48" s="96"/>
      <c r="F48" s="96"/>
      <c r="G48" s="96"/>
      <c r="H48" s="89"/>
      <c r="I48" s="96"/>
      <c r="J48" s="96"/>
      <c r="K48" s="96"/>
      <c r="L48" s="89"/>
      <c r="M48" s="96"/>
      <c r="N48" s="96"/>
      <c r="O48" s="96"/>
      <c r="P48" s="89"/>
      <c r="Q48" s="96"/>
      <c r="R48" s="96"/>
      <c r="S48" s="96"/>
      <c r="T48" s="89"/>
    </row>
    <row r="49" spans="2:20">
      <c r="B49" s="107"/>
      <c r="C49" s="292" t="s">
        <v>193</v>
      </c>
      <c r="D49" s="96"/>
      <c r="E49" s="96"/>
      <c r="F49" s="96"/>
      <c r="G49" s="96"/>
      <c r="H49" s="89"/>
      <c r="I49" s="96"/>
      <c r="J49" s="96"/>
      <c r="K49" s="96"/>
      <c r="L49" s="89"/>
      <c r="M49" s="96"/>
      <c r="N49" s="96"/>
      <c r="O49" s="96"/>
      <c r="P49" s="89"/>
      <c r="Q49" s="96"/>
      <c r="R49" s="96"/>
      <c r="S49" s="96"/>
      <c r="T49" s="89"/>
    </row>
    <row r="50" spans="2:20">
      <c r="B50" s="107" t="s">
        <v>310</v>
      </c>
      <c r="C50" s="291" t="s">
        <v>40</v>
      </c>
      <c r="D50" s="284" t="s">
        <v>37</v>
      </c>
      <c r="E50" s="96"/>
      <c r="F50" s="96"/>
      <c r="G50" s="96"/>
      <c r="H50" s="89"/>
      <c r="I50" s="96"/>
      <c r="J50" s="96"/>
      <c r="K50" s="96"/>
      <c r="L50" s="89"/>
      <c r="M50" s="96"/>
      <c r="N50" s="96"/>
      <c r="O50" s="96"/>
      <c r="P50" s="89"/>
      <c r="Q50" s="96"/>
      <c r="R50" s="96"/>
      <c r="S50" s="96"/>
      <c r="T50" s="89"/>
    </row>
    <row r="51" spans="2:20">
      <c r="B51" s="107"/>
      <c r="C51" s="89" t="s">
        <v>190</v>
      </c>
      <c r="D51" s="96"/>
      <c r="E51" s="96"/>
      <c r="F51" s="96"/>
      <c r="G51" s="96"/>
      <c r="H51" s="89"/>
      <c r="I51" s="96"/>
      <c r="J51" s="96"/>
      <c r="K51" s="96"/>
      <c r="L51" s="89"/>
      <c r="M51" s="96"/>
      <c r="N51" s="96"/>
      <c r="O51" s="96"/>
      <c r="P51" s="89"/>
      <c r="Q51" s="96"/>
      <c r="R51" s="96"/>
      <c r="S51" s="96"/>
      <c r="T51" s="89"/>
    </row>
    <row r="52" spans="2:20">
      <c r="B52" s="107"/>
      <c r="C52" s="89" t="s">
        <v>191</v>
      </c>
      <c r="D52" s="96"/>
      <c r="E52" s="96"/>
      <c r="F52" s="96"/>
      <c r="G52" s="96"/>
      <c r="H52" s="89"/>
      <c r="I52" s="96"/>
      <c r="J52" s="96"/>
      <c r="K52" s="96"/>
      <c r="L52" s="89"/>
      <c r="M52" s="96"/>
      <c r="N52" s="96"/>
      <c r="O52" s="96"/>
      <c r="P52" s="89"/>
      <c r="Q52" s="96"/>
      <c r="R52" s="96"/>
      <c r="S52" s="96"/>
      <c r="T52" s="89"/>
    </row>
    <row r="53" spans="2:20">
      <c r="B53" s="107"/>
      <c r="C53" s="89" t="s">
        <v>192</v>
      </c>
      <c r="D53" s="96"/>
      <c r="E53" s="96"/>
      <c r="F53" s="96"/>
      <c r="G53" s="96"/>
      <c r="H53" s="89"/>
      <c r="I53" s="96"/>
      <c r="J53" s="96"/>
      <c r="K53" s="96"/>
      <c r="L53" s="89"/>
      <c r="M53" s="96"/>
      <c r="N53" s="96"/>
      <c r="O53" s="96"/>
      <c r="P53" s="89"/>
      <c r="Q53" s="96"/>
      <c r="R53" s="96"/>
      <c r="S53" s="96"/>
      <c r="T53" s="89"/>
    </row>
    <row r="54" spans="2:20" ht="13.8" thickBot="1">
      <c r="B54" s="110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</row>
    <row r="55" spans="2:20" ht="13.8" thickBot="1">
      <c r="B55" s="112"/>
      <c r="C55" s="113" t="s">
        <v>181</v>
      </c>
      <c r="D55" s="114" t="s">
        <v>37</v>
      </c>
      <c r="E55" s="312">
        <f>E11+E33</f>
        <v>0</v>
      </c>
      <c r="F55" s="312">
        <f t="shared" ref="F55:T55" si="4">F11+F33</f>
        <v>0</v>
      </c>
      <c r="G55" s="312">
        <f t="shared" si="4"/>
        <v>0</v>
      </c>
      <c r="H55" s="312">
        <f t="shared" si="4"/>
        <v>0</v>
      </c>
      <c r="I55" s="312">
        <f t="shared" si="4"/>
        <v>0</v>
      </c>
      <c r="J55" s="312">
        <f t="shared" si="4"/>
        <v>0</v>
      </c>
      <c r="K55" s="312">
        <f t="shared" si="4"/>
        <v>0</v>
      </c>
      <c r="L55" s="312">
        <f t="shared" si="4"/>
        <v>0</v>
      </c>
      <c r="M55" s="312">
        <f t="shared" si="4"/>
        <v>0</v>
      </c>
      <c r="N55" s="312">
        <f t="shared" si="4"/>
        <v>0</v>
      </c>
      <c r="O55" s="312">
        <f t="shared" si="4"/>
        <v>0</v>
      </c>
      <c r="P55" s="312">
        <f t="shared" si="4"/>
        <v>0</v>
      </c>
      <c r="Q55" s="312">
        <f t="shared" si="4"/>
        <v>0</v>
      </c>
      <c r="R55" s="312">
        <f t="shared" si="4"/>
        <v>0</v>
      </c>
      <c r="S55" s="312">
        <f t="shared" si="4"/>
        <v>0</v>
      </c>
      <c r="T55" s="312">
        <f t="shared" si="4"/>
        <v>0</v>
      </c>
    </row>
    <row r="56" spans="2:20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</row>
  </sheetData>
  <mergeCells count="17">
    <mergeCell ref="J8:L8"/>
    <mergeCell ref="M7:P7"/>
    <mergeCell ref="M8:M9"/>
    <mergeCell ref="S2:T2"/>
    <mergeCell ref="N8:P8"/>
    <mergeCell ref="B4:T4"/>
    <mergeCell ref="B7:B9"/>
    <mergeCell ref="C7:C9"/>
    <mergeCell ref="Q7:T7"/>
    <mergeCell ref="Q8:Q9"/>
    <mergeCell ref="R8:T8"/>
    <mergeCell ref="D7:D9"/>
    <mergeCell ref="E7:H7"/>
    <mergeCell ref="E8:E9"/>
    <mergeCell ref="F8:H8"/>
    <mergeCell ref="I7:L7"/>
    <mergeCell ref="I8:I9"/>
  </mergeCells>
  <pageMargins left="1.1811023622047245" right="0.39370078740157483" top="0.39370078740157483" bottom="1.3779527559055118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pageSetUpPr fitToPage="1"/>
  </sheetPr>
  <dimension ref="A1:L47"/>
  <sheetViews>
    <sheetView tabSelected="1" view="pageBreakPreview" zoomScale="70" zoomScaleNormal="80" zoomScaleSheetLayoutView="70" workbookViewId="0">
      <selection activeCell="C11" sqref="C11"/>
    </sheetView>
  </sheetViews>
  <sheetFormatPr defaultColWidth="9.109375" defaultRowHeight="13.2"/>
  <cols>
    <col min="1" max="1" width="3.44140625" style="289" customWidth="1"/>
    <col min="2" max="2" width="4.109375" style="2" customWidth="1"/>
    <col min="3" max="3" width="37.33203125" style="2" customWidth="1"/>
    <col min="4" max="4" width="16.44140625" style="2" customWidth="1"/>
    <col min="5" max="5" width="15.77734375" style="2" customWidth="1"/>
    <col min="6" max="6" width="28.109375" style="2" customWidth="1"/>
    <col min="7" max="10" width="18.6640625" style="2" customWidth="1"/>
    <col min="11" max="16384" width="9.109375" style="2"/>
  </cols>
  <sheetData>
    <row r="1" spans="2:12" s="289" customFormat="1"/>
    <row r="2" spans="2:12" ht="49.2" customHeight="1">
      <c r="C2" s="289"/>
      <c r="I2" s="442" t="s">
        <v>435</v>
      </c>
      <c r="J2" s="442"/>
    </row>
    <row r="3" spans="2:12" s="289" customFormat="1" ht="18" customHeight="1">
      <c r="H3" s="285"/>
      <c r="I3" s="299"/>
      <c r="J3" s="299"/>
    </row>
    <row r="4" spans="2:12" ht="52.8" customHeight="1">
      <c r="B4" s="455" t="s">
        <v>392</v>
      </c>
      <c r="C4" s="456"/>
      <c r="D4" s="456"/>
      <c r="E4" s="456"/>
      <c r="F4" s="456"/>
      <c r="G4" s="456"/>
      <c r="H4" s="456"/>
      <c r="I4" s="456"/>
      <c r="J4" s="456"/>
    </row>
    <row r="5" spans="2:12" ht="14.4" customHeight="1"/>
    <row r="6" spans="2:12" ht="14.4" customHeight="1">
      <c r="F6" s="53"/>
      <c r="J6" s="293" t="s">
        <v>257</v>
      </c>
    </row>
    <row r="7" spans="2:12" ht="25.2" customHeight="1">
      <c r="B7" s="463" t="s">
        <v>0</v>
      </c>
      <c r="C7" s="457" t="s">
        <v>1</v>
      </c>
      <c r="D7" s="458"/>
      <c r="E7" s="459"/>
      <c r="F7" s="452" t="s">
        <v>38</v>
      </c>
      <c r="G7" s="453"/>
      <c r="H7" s="453"/>
      <c r="I7" s="453"/>
      <c r="J7" s="454"/>
    </row>
    <row r="8" spans="2:12" ht="17.399999999999999" customHeight="1">
      <c r="B8" s="463"/>
      <c r="C8" s="460"/>
      <c r="D8" s="461"/>
      <c r="E8" s="462"/>
      <c r="F8" s="464" t="s">
        <v>2</v>
      </c>
      <c r="G8" s="465" t="s">
        <v>3</v>
      </c>
      <c r="H8" s="465"/>
      <c r="I8" s="465"/>
      <c r="J8" s="465"/>
    </row>
    <row r="9" spans="2:12" ht="98.4" customHeight="1">
      <c r="B9" s="463"/>
      <c r="C9" s="117" t="s">
        <v>432</v>
      </c>
      <c r="D9" s="117" t="s">
        <v>5</v>
      </c>
      <c r="E9" s="286" t="s">
        <v>74</v>
      </c>
      <c r="F9" s="464"/>
      <c r="G9" s="294" t="s">
        <v>6</v>
      </c>
      <c r="H9" s="294" t="s">
        <v>7</v>
      </c>
      <c r="I9" s="294" t="s">
        <v>8</v>
      </c>
      <c r="J9" s="294" t="s">
        <v>9</v>
      </c>
    </row>
    <row r="10" spans="2:12" s="42" customFormat="1" ht="12.9" customHeight="1">
      <c r="B10" s="118">
        <v>1</v>
      </c>
      <c r="C10" s="118">
        <v>2</v>
      </c>
      <c r="D10" s="118">
        <v>3</v>
      </c>
      <c r="E10" s="118">
        <v>4</v>
      </c>
      <c r="F10" s="295">
        <v>5</v>
      </c>
      <c r="G10" s="295">
        <v>6</v>
      </c>
      <c r="H10" s="295">
        <v>7</v>
      </c>
      <c r="I10" s="295">
        <v>8</v>
      </c>
      <c r="J10" s="295">
        <v>9</v>
      </c>
    </row>
    <row r="11" spans="2:12">
      <c r="B11" s="119">
        <v>1</v>
      </c>
      <c r="C11" s="119"/>
      <c r="D11" s="120"/>
      <c r="E11" s="120"/>
      <c r="F11" s="296">
        <f>SUM(G11:J11)</f>
        <v>0</v>
      </c>
      <c r="G11" s="121"/>
      <c r="H11" s="121"/>
      <c r="I11" s="121"/>
      <c r="J11" s="121"/>
    </row>
    <row r="12" spans="2:12">
      <c r="B12" s="119">
        <f>B11+1</f>
        <v>2</v>
      </c>
      <c r="C12" s="119"/>
      <c r="D12" s="120"/>
      <c r="E12" s="120"/>
      <c r="F12" s="296">
        <f t="shared" ref="F12:F43" si="0">SUM(G12:J12)</f>
        <v>0</v>
      </c>
      <c r="G12" s="121"/>
      <c r="H12" s="121"/>
      <c r="I12" s="121"/>
      <c r="J12" s="121"/>
    </row>
    <row r="13" spans="2:12">
      <c r="B13" s="119">
        <f t="shared" ref="B13:B43" si="1">B12+1</f>
        <v>3</v>
      </c>
      <c r="C13" s="119"/>
      <c r="D13" s="120"/>
      <c r="E13" s="120"/>
      <c r="F13" s="296">
        <f t="shared" si="0"/>
        <v>0</v>
      </c>
      <c r="G13" s="121"/>
      <c r="H13" s="121"/>
      <c r="I13" s="121"/>
      <c r="J13" s="121"/>
    </row>
    <row r="14" spans="2:12">
      <c r="B14" s="119">
        <f t="shared" si="1"/>
        <v>4</v>
      </c>
      <c r="C14" s="119"/>
      <c r="D14" s="120"/>
      <c r="E14" s="120"/>
      <c r="F14" s="296">
        <f t="shared" si="0"/>
        <v>0</v>
      </c>
      <c r="G14" s="121"/>
      <c r="H14" s="121"/>
      <c r="I14" s="121"/>
      <c r="J14" s="121"/>
    </row>
    <row r="15" spans="2:12">
      <c r="B15" s="119">
        <f t="shared" si="1"/>
        <v>5</v>
      </c>
      <c r="C15" s="119"/>
      <c r="D15" s="120"/>
      <c r="E15" s="120"/>
      <c r="F15" s="296">
        <f t="shared" si="0"/>
        <v>0</v>
      </c>
      <c r="G15" s="121"/>
      <c r="H15" s="121"/>
      <c r="I15" s="121"/>
      <c r="J15" s="121"/>
    </row>
    <row r="16" spans="2:12" ht="13.5" customHeight="1">
      <c r="B16" s="119">
        <f t="shared" si="1"/>
        <v>6</v>
      </c>
      <c r="C16" s="119"/>
      <c r="D16" s="120"/>
      <c r="E16" s="120"/>
      <c r="F16" s="296">
        <f t="shared" si="0"/>
        <v>0</v>
      </c>
      <c r="G16" s="121"/>
      <c r="H16" s="121"/>
      <c r="I16" s="121"/>
      <c r="J16" s="121"/>
      <c r="K16" s="10"/>
      <c r="L16" s="10"/>
    </row>
    <row r="17" spans="2:10">
      <c r="B17" s="119">
        <f t="shared" si="1"/>
        <v>7</v>
      </c>
      <c r="C17" s="119"/>
      <c r="D17" s="120"/>
      <c r="E17" s="120"/>
      <c r="F17" s="296">
        <f t="shared" si="0"/>
        <v>0</v>
      </c>
      <c r="G17" s="121"/>
      <c r="H17" s="121"/>
      <c r="I17" s="121"/>
      <c r="J17" s="121"/>
    </row>
    <row r="18" spans="2:10">
      <c r="B18" s="119">
        <f t="shared" si="1"/>
        <v>8</v>
      </c>
      <c r="C18" s="119"/>
      <c r="D18" s="120"/>
      <c r="E18" s="120"/>
      <c r="F18" s="296">
        <f t="shared" si="0"/>
        <v>0</v>
      </c>
      <c r="G18" s="121"/>
      <c r="H18" s="121"/>
      <c r="I18" s="121"/>
      <c r="J18" s="121"/>
    </row>
    <row r="19" spans="2:10">
      <c r="B19" s="119">
        <f t="shared" si="1"/>
        <v>9</v>
      </c>
      <c r="C19" s="119"/>
      <c r="D19" s="120"/>
      <c r="E19" s="120"/>
      <c r="F19" s="296">
        <f t="shared" si="0"/>
        <v>0</v>
      </c>
      <c r="G19" s="121"/>
      <c r="H19" s="121"/>
      <c r="I19" s="121"/>
      <c r="J19" s="121"/>
    </row>
    <row r="20" spans="2:10">
      <c r="B20" s="119">
        <f t="shared" si="1"/>
        <v>10</v>
      </c>
      <c r="C20" s="119"/>
      <c r="D20" s="120"/>
      <c r="E20" s="120"/>
      <c r="F20" s="296">
        <f t="shared" si="0"/>
        <v>0</v>
      </c>
      <c r="G20" s="121"/>
      <c r="H20" s="121"/>
      <c r="I20" s="121"/>
      <c r="J20" s="121"/>
    </row>
    <row r="21" spans="2:10">
      <c r="B21" s="119">
        <f t="shared" si="1"/>
        <v>11</v>
      </c>
      <c r="C21" s="119"/>
      <c r="D21" s="120"/>
      <c r="E21" s="120"/>
      <c r="F21" s="296">
        <f t="shared" si="0"/>
        <v>0</v>
      </c>
      <c r="G21" s="121"/>
      <c r="H21" s="121"/>
      <c r="I21" s="121"/>
      <c r="J21" s="121"/>
    </row>
    <row r="22" spans="2:10">
      <c r="B22" s="119">
        <f t="shared" si="1"/>
        <v>12</v>
      </c>
      <c r="C22" s="119"/>
      <c r="D22" s="120"/>
      <c r="E22" s="120"/>
      <c r="F22" s="296">
        <f t="shared" si="0"/>
        <v>0</v>
      </c>
      <c r="G22" s="121"/>
      <c r="H22" s="121"/>
      <c r="I22" s="121"/>
      <c r="J22" s="121"/>
    </row>
    <row r="23" spans="2:10">
      <c r="B23" s="119">
        <f t="shared" si="1"/>
        <v>13</v>
      </c>
      <c r="C23" s="119"/>
      <c r="D23" s="120"/>
      <c r="E23" s="120"/>
      <c r="F23" s="296">
        <f t="shared" si="0"/>
        <v>0</v>
      </c>
      <c r="G23" s="121"/>
      <c r="H23" s="121"/>
      <c r="I23" s="121"/>
      <c r="J23" s="121"/>
    </row>
    <row r="24" spans="2:10">
      <c r="B24" s="119">
        <f t="shared" si="1"/>
        <v>14</v>
      </c>
      <c r="C24" s="119"/>
      <c r="D24" s="120"/>
      <c r="E24" s="120"/>
      <c r="F24" s="296">
        <f t="shared" si="0"/>
        <v>0</v>
      </c>
      <c r="G24" s="121"/>
      <c r="H24" s="121"/>
      <c r="I24" s="121"/>
      <c r="J24" s="121"/>
    </row>
    <row r="25" spans="2:10">
      <c r="B25" s="119">
        <f t="shared" si="1"/>
        <v>15</v>
      </c>
      <c r="C25" s="119"/>
      <c r="D25" s="120"/>
      <c r="E25" s="120"/>
      <c r="F25" s="296">
        <f t="shared" si="0"/>
        <v>0</v>
      </c>
      <c r="G25" s="121"/>
      <c r="H25" s="121"/>
      <c r="I25" s="121"/>
      <c r="J25" s="121"/>
    </row>
    <row r="26" spans="2:10">
      <c r="B26" s="119">
        <f t="shared" si="1"/>
        <v>16</v>
      </c>
      <c r="C26" s="119"/>
      <c r="D26" s="120"/>
      <c r="E26" s="120"/>
      <c r="F26" s="296">
        <f t="shared" si="0"/>
        <v>0</v>
      </c>
      <c r="G26" s="121"/>
      <c r="H26" s="121"/>
      <c r="I26" s="121"/>
      <c r="J26" s="121"/>
    </row>
    <row r="27" spans="2:10">
      <c r="B27" s="119">
        <f t="shared" si="1"/>
        <v>17</v>
      </c>
      <c r="C27" s="119"/>
      <c r="D27" s="120"/>
      <c r="E27" s="120"/>
      <c r="F27" s="296">
        <f t="shared" si="0"/>
        <v>0</v>
      </c>
      <c r="G27" s="121"/>
      <c r="H27" s="121"/>
      <c r="I27" s="121"/>
      <c r="J27" s="121"/>
    </row>
    <row r="28" spans="2:10">
      <c r="B28" s="119">
        <f t="shared" si="1"/>
        <v>18</v>
      </c>
      <c r="C28" s="119"/>
      <c r="D28" s="120"/>
      <c r="E28" s="120"/>
      <c r="F28" s="296">
        <f t="shared" si="0"/>
        <v>0</v>
      </c>
      <c r="G28" s="121"/>
      <c r="H28" s="121"/>
      <c r="I28" s="121"/>
      <c r="J28" s="121"/>
    </row>
    <row r="29" spans="2:10">
      <c r="B29" s="119">
        <f t="shared" si="1"/>
        <v>19</v>
      </c>
      <c r="C29" s="119"/>
      <c r="D29" s="120"/>
      <c r="E29" s="120"/>
      <c r="F29" s="296">
        <f t="shared" si="0"/>
        <v>0</v>
      </c>
      <c r="G29" s="121"/>
      <c r="H29" s="121"/>
      <c r="I29" s="121"/>
      <c r="J29" s="121"/>
    </row>
    <row r="30" spans="2:10">
      <c r="B30" s="119">
        <f t="shared" si="1"/>
        <v>20</v>
      </c>
      <c r="C30" s="119"/>
      <c r="D30" s="120"/>
      <c r="E30" s="120"/>
      <c r="F30" s="296">
        <f t="shared" si="0"/>
        <v>0</v>
      </c>
      <c r="G30" s="121"/>
      <c r="H30" s="121"/>
      <c r="I30" s="121"/>
      <c r="J30" s="121"/>
    </row>
    <row r="31" spans="2:10">
      <c r="B31" s="119">
        <f t="shared" si="1"/>
        <v>21</v>
      </c>
      <c r="C31" s="119"/>
      <c r="D31" s="120"/>
      <c r="E31" s="120"/>
      <c r="F31" s="296">
        <f t="shared" si="0"/>
        <v>0</v>
      </c>
      <c r="G31" s="121"/>
      <c r="H31" s="121"/>
      <c r="I31" s="121"/>
      <c r="J31" s="121"/>
    </row>
    <row r="32" spans="2:10">
      <c r="B32" s="119">
        <f t="shared" si="1"/>
        <v>22</v>
      </c>
      <c r="C32" s="119"/>
      <c r="D32" s="120"/>
      <c r="E32" s="120"/>
      <c r="F32" s="296">
        <f t="shared" si="0"/>
        <v>0</v>
      </c>
      <c r="G32" s="121"/>
      <c r="H32" s="121"/>
      <c r="I32" s="121"/>
      <c r="J32" s="121"/>
    </row>
    <row r="33" spans="2:11">
      <c r="B33" s="119">
        <f t="shared" si="1"/>
        <v>23</v>
      </c>
      <c r="C33" s="119"/>
      <c r="D33" s="120"/>
      <c r="E33" s="120"/>
      <c r="F33" s="296">
        <f t="shared" si="0"/>
        <v>0</v>
      </c>
      <c r="G33" s="121"/>
      <c r="H33" s="121"/>
      <c r="I33" s="121"/>
      <c r="J33" s="121"/>
    </row>
    <row r="34" spans="2:11">
      <c r="B34" s="119">
        <f t="shared" si="1"/>
        <v>24</v>
      </c>
      <c r="C34" s="119"/>
      <c r="D34" s="120"/>
      <c r="E34" s="120"/>
      <c r="F34" s="296">
        <f t="shared" si="0"/>
        <v>0</v>
      </c>
      <c r="G34" s="121"/>
      <c r="H34" s="121"/>
      <c r="I34" s="121"/>
      <c r="J34" s="121"/>
    </row>
    <row r="35" spans="2:11">
      <c r="B35" s="119">
        <f t="shared" si="1"/>
        <v>25</v>
      </c>
      <c r="C35" s="119"/>
      <c r="D35" s="120"/>
      <c r="E35" s="120"/>
      <c r="F35" s="296">
        <f t="shared" si="0"/>
        <v>0</v>
      </c>
      <c r="G35" s="121"/>
      <c r="H35" s="121"/>
      <c r="I35" s="121"/>
      <c r="J35" s="121"/>
    </row>
    <row r="36" spans="2:11">
      <c r="B36" s="119">
        <f t="shared" si="1"/>
        <v>26</v>
      </c>
      <c r="C36" s="119"/>
      <c r="D36" s="120"/>
      <c r="E36" s="120"/>
      <c r="F36" s="296">
        <f t="shared" si="0"/>
        <v>0</v>
      </c>
      <c r="G36" s="121"/>
      <c r="H36" s="121"/>
      <c r="I36" s="121"/>
      <c r="J36" s="121"/>
    </row>
    <row r="37" spans="2:11">
      <c r="B37" s="119">
        <f t="shared" si="1"/>
        <v>27</v>
      </c>
      <c r="C37" s="119"/>
      <c r="D37" s="120"/>
      <c r="E37" s="120"/>
      <c r="F37" s="296">
        <f t="shared" si="0"/>
        <v>0</v>
      </c>
      <c r="G37" s="121"/>
      <c r="H37" s="121"/>
      <c r="I37" s="121"/>
      <c r="J37" s="121"/>
    </row>
    <row r="38" spans="2:11">
      <c r="B38" s="119">
        <f t="shared" si="1"/>
        <v>28</v>
      </c>
      <c r="C38" s="119"/>
      <c r="D38" s="120"/>
      <c r="E38" s="120"/>
      <c r="F38" s="296">
        <f t="shared" si="0"/>
        <v>0</v>
      </c>
      <c r="G38" s="121"/>
      <c r="H38" s="121"/>
      <c r="I38" s="121"/>
      <c r="J38" s="121"/>
    </row>
    <row r="39" spans="2:11">
      <c r="B39" s="119">
        <f t="shared" si="1"/>
        <v>29</v>
      </c>
      <c r="C39" s="119"/>
      <c r="D39" s="120"/>
      <c r="E39" s="120"/>
      <c r="F39" s="296">
        <f t="shared" si="0"/>
        <v>0</v>
      </c>
      <c r="G39" s="121"/>
      <c r="H39" s="121"/>
      <c r="I39" s="121"/>
      <c r="J39" s="121"/>
    </row>
    <row r="40" spans="2:11">
      <c r="B40" s="119">
        <f t="shared" si="1"/>
        <v>30</v>
      </c>
      <c r="C40" s="119"/>
      <c r="D40" s="120"/>
      <c r="E40" s="120"/>
      <c r="F40" s="296">
        <f t="shared" si="0"/>
        <v>0</v>
      </c>
      <c r="G40" s="121"/>
      <c r="H40" s="121"/>
      <c r="I40" s="121"/>
      <c r="J40" s="121"/>
    </row>
    <row r="41" spans="2:11">
      <c r="B41" s="119">
        <f t="shared" si="1"/>
        <v>31</v>
      </c>
      <c r="C41" s="119"/>
      <c r="D41" s="120"/>
      <c r="E41" s="120"/>
      <c r="F41" s="296">
        <f t="shared" si="0"/>
        <v>0</v>
      </c>
      <c r="G41" s="121"/>
      <c r="H41" s="121"/>
      <c r="I41" s="121"/>
      <c r="J41" s="121"/>
    </row>
    <row r="42" spans="2:11">
      <c r="B42" s="119">
        <f t="shared" si="1"/>
        <v>32</v>
      </c>
      <c r="C42" s="119"/>
      <c r="D42" s="120"/>
      <c r="E42" s="120"/>
      <c r="F42" s="296">
        <f t="shared" si="0"/>
        <v>0</v>
      </c>
      <c r="G42" s="121"/>
      <c r="H42" s="121"/>
      <c r="I42" s="121"/>
      <c r="J42" s="121"/>
    </row>
    <row r="43" spans="2:11">
      <c r="B43" s="119">
        <f t="shared" si="1"/>
        <v>33</v>
      </c>
      <c r="C43" s="119"/>
      <c r="D43" s="120"/>
      <c r="E43" s="120"/>
      <c r="F43" s="296">
        <f t="shared" si="0"/>
        <v>0</v>
      </c>
      <c r="G43" s="121"/>
      <c r="H43" s="121"/>
      <c r="I43" s="121"/>
      <c r="J43" s="121"/>
    </row>
    <row r="44" spans="2:11" s="381" customFormat="1">
      <c r="B44" s="119" t="s">
        <v>43</v>
      </c>
      <c r="C44" s="119"/>
      <c r="D44" s="120"/>
      <c r="E44" s="120"/>
      <c r="F44" s="296"/>
      <c r="G44" s="121"/>
      <c r="H44" s="121"/>
      <c r="I44" s="121"/>
      <c r="J44" s="121"/>
    </row>
    <row r="45" spans="2:11" s="9" customFormat="1">
      <c r="B45" s="226"/>
      <c r="C45" s="226" t="s">
        <v>12</v>
      </c>
      <c r="D45" s="227" t="s">
        <v>73</v>
      </c>
      <c r="E45" s="227" t="s">
        <v>73</v>
      </c>
      <c r="F45" s="229">
        <f>SUM(F11:F43)</f>
        <v>0</v>
      </c>
      <c r="G45" s="229">
        <f>SUM(G11:G43)</f>
        <v>0</v>
      </c>
      <c r="H45" s="229">
        <f>SUM(H11:H43)</f>
        <v>0</v>
      </c>
      <c r="I45" s="229">
        <f>SUM(I11:I43)</f>
        <v>0</v>
      </c>
      <c r="J45" s="229">
        <f>SUM(J11:J43)</f>
        <v>0</v>
      </c>
    </row>
    <row r="46" spans="2:11" s="9" customFormat="1">
      <c r="B46" s="244"/>
      <c r="C46" s="244"/>
      <c r="D46" s="245"/>
      <c r="E46" s="245"/>
      <c r="F46" s="246"/>
      <c r="G46" s="246"/>
      <c r="H46" s="246"/>
      <c r="I46" s="246"/>
      <c r="J46" s="246"/>
      <c r="K46" s="247"/>
    </row>
    <row r="47" spans="2:11" ht="13.8">
      <c r="B47" s="5"/>
      <c r="C47" s="5"/>
      <c r="D47" s="4"/>
      <c r="E47" s="4"/>
      <c r="F47" s="4"/>
      <c r="G47" s="4"/>
      <c r="H47" s="4"/>
      <c r="J47" s="4"/>
    </row>
  </sheetData>
  <mergeCells count="7">
    <mergeCell ref="I2:J2"/>
    <mergeCell ref="F7:J7"/>
    <mergeCell ref="B4:J4"/>
    <mergeCell ref="C7:E8"/>
    <mergeCell ref="B7:B9"/>
    <mergeCell ref="F8:F9"/>
    <mergeCell ref="G8:J8"/>
  </mergeCells>
  <conditionalFormatting sqref="G11:J44">
    <cfRule type="cellIs" dxfId="2" priority="1" operator="lessThan">
      <formula>0</formula>
    </cfRule>
  </conditionalFormatting>
  <pageMargins left="1.1811023622047245" right="0.39370078740157483" top="0.39370078740157483" bottom="1.3779527559055118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60"/>
  <sheetViews>
    <sheetView tabSelected="1" view="pageBreakPreview" topLeftCell="P1" zoomScale="55" zoomScaleNormal="60" zoomScaleSheetLayoutView="55" workbookViewId="0">
      <selection activeCell="C11" sqref="C11"/>
    </sheetView>
  </sheetViews>
  <sheetFormatPr defaultColWidth="9.109375" defaultRowHeight="13.2"/>
  <cols>
    <col min="1" max="1" width="3.5546875" style="2" customWidth="1"/>
    <col min="2" max="2" width="4.109375" style="2" customWidth="1"/>
    <col min="3" max="3" width="30.5546875" style="2" customWidth="1"/>
    <col min="4" max="4" width="10.44140625" style="2" customWidth="1"/>
    <col min="5" max="7" width="14.33203125" style="2" customWidth="1"/>
    <col min="8" max="8" width="13.6640625" style="2" customWidth="1"/>
    <col min="9" max="14" width="16.6640625" style="2" customWidth="1"/>
    <col min="15" max="15" width="24" style="2" customWidth="1"/>
    <col min="16" max="19" width="16.6640625" style="2" customWidth="1"/>
    <col min="20" max="20" width="17.44140625" style="2" customWidth="1"/>
    <col min="21" max="21" width="13.33203125" style="2" customWidth="1"/>
    <col min="22" max="22" width="23.33203125" style="2" customWidth="1"/>
    <col min="23" max="23" width="16.33203125" style="2" customWidth="1"/>
    <col min="24" max="24" width="13.6640625" style="2" customWidth="1"/>
    <col min="25" max="25" width="13.88671875" style="2" customWidth="1"/>
    <col min="26" max="26" width="23.109375" style="2" customWidth="1"/>
    <col min="27" max="27" width="24.88671875" style="2" customWidth="1"/>
    <col min="28" max="28" width="23.109375" style="2" customWidth="1"/>
    <col min="29" max="31" width="17.6640625" style="2" customWidth="1"/>
    <col min="32" max="32" width="15.6640625" style="2" customWidth="1"/>
    <col min="33" max="33" width="19.6640625" style="2" customWidth="1"/>
    <col min="34" max="36" width="26.109375" style="2" customWidth="1"/>
    <col min="37" max="37" width="22.5546875" style="2" customWidth="1"/>
    <col min="38" max="43" width="26.109375" style="2" customWidth="1"/>
    <col min="44" max="44" width="17.5546875" style="2" customWidth="1"/>
    <col min="45" max="45" width="22.88671875" style="2" customWidth="1"/>
    <col min="46" max="46" width="32.33203125" style="2" customWidth="1"/>
    <col min="47" max="47" width="27.33203125" style="2" customWidth="1"/>
    <col min="48" max="48" width="22.44140625" style="2" customWidth="1"/>
    <col min="49" max="49" width="20" style="2" customWidth="1"/>
    <col min="50" max="50" width="24.6640625" style="2" customWidth="1"/>
    <col min="51" max="51" width="32.33203125" style="2" customWidth="1"/>
    <col min="52" max="52" width="24.6640625" style="2" customWidth="1"/>
    <col min="53" max="53" width="17.6640625" style="2" customWidth="1"/>
    <col min="54" max="54" width="23.5546875" style="2" customWidth="1"/>
    <col min="55" max="16384" width="9.109375" style="2"/>
  </cols>
  <sheetData>
    <row r="1" spans="2:54" s="289" customFormat="1" ht="21" customHeight="1"/>
    <row r="2" spans="2:54" ht="59.4" customHeight="1"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442" t="s">
        <v>435</v>
      </c>
      <c r="AE2" s="442"/>
      <c r="AF2" s="289"/>
      <c r="AG2" s="289"/>
      <c r="AJ2" s="289"/>
      <c r="AK2" s="289"/>
      <c r="AL2" s="289"/>
      <c r="AM2" s="289"/>
      <c r="AN2" s="289"/>
      <c r="AO2" s="289"/>
      <c r="AP2" s="442"/>
      <c r="AQ2" s="442"/>
      <c r="AR2" s="289"/>
      <c r="AS2" s="289"/>
      <c r="AT2" s="289"/>
      <c r="AU2" s="289"/>
      <c r="AV2" s="289"/>
      <c r="AW2" s="289"/>
      <c r="AX2" s="289"/>
      <c r="AZ2" s="442" t="s">
        <v>435</v>
      </c>
      <c r="BA2" s="442"/>
    </row>
    <row r="3" spans="2:54" s="289" customFormat="1" ht="16.8" customHeight="1">
      <c r="AY3" s="45"/>
      <c r="AZ3" s="282"/>
      <c r="BA3" s="282"/>
    </row>
    <row r="4" spans="2:54" ht="21.6" customHeight="1">
      <c r="B4" s="485" t="s">
        <v>393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62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2" t="s">
        <v>428</v>
      </c>
      <c r="AH4" s="383"/>
      <c r="AI4" s="383"/>
      <c r="AK4" s="62"/>
      <c r="AL4" s="62"/>
      <c r="AM4" s="62"/>
      <c r="AN4" s="62"/>
      <c r="AO4" s="62"/>
      <c r="AP4" s="62"/>
      <c r="AQ4" s="62"/>
      <c r="AR4" s="382"/>
      <c r="AS4" s="62"/>
      <c r="AT4" s="62"/>
      <c r="AU4" s="62"/>
      <c r="AV4" s="62"/>
      <c r="AW4" s="62"/>
      <c r="AX4" s="62"/>
      <c r="AY4" s="62"/>
      <c r="AZ4" s="62"/>
    </row>
    <row r="5" spans="2:54" ht="22.5" customHeight="1">
      <c r="C5" s="236"/>
      <c r="D5" s="236"/>
      <c r="E5" s="236"/>
      <c r="F5" s="236"/>
      <c r="G5" s="237"/>
      <c r="H5" s="237"/>
      <c r="I5" s="236"/>
      <c r="J5" s="236"/>
      <c r="K5" s="236"/>
      <c r="L5" s="236"/>
      <c r="M5" s="236"/>
      <c r="N5" s="238"/>
      <c r="O5" s="239"/>
      <c r="P5" s="239"/>
      <c r="Q5" s="239"/>
      <c r="R5" s="239"/>
      <c r="S5" s="239"/>
      <c r="T5" s="236"/>
      <c r="U5" s="68"/>
      <c r="V5" s="68"/>
      <c r="W5" s="69"/>
      <c r="X5" s="69"/>
      <c r="Y5" s="69"/>
      <c r="Z5" s="69"/>
      <c r="AA5" s="69"/>
      <c r="AB5" s="69"/>
      <c r="AC5" s="238"/>
      <c r="AD5" s="238"/>
      <c r="AE5" s="238"/>
      <c r="AF5" s="236"/>
      <c r="AG5" s="236"/>
      <c r="AH5" s="236"/>
      <c r="AI5" s="236"/>
      <c r="AJ5" s="236"/>
      <c r="AK5" s="236"/>
      <c r="AL5" s="237"/>
      <c r="AM5" s="237"/>
      <c r="AN5" s="238"/>
      <c r="AO5" s="238"/>
      <c r="AP5" s="67"/>
      <c r="AS5" s="71"/>
      <c r="AT5" s="71"/>
      <c r="AU5" s="71"/>
      <c r="AV5" s="71"/>
      <c r="AW5" s="71"/>
      <c r="AX5" s="69"/>
      <c r="AY5" s="68"/>
      <c r="AZ5" s="68"/>
      <c r="BA5" s="297" t="s">
        <v>257</v>
      </c>
      <c r="BB5" s="68"/>
    </row>
    <row r="6" spans="2:54" ht="33" customHeight="1">
      <c r="B6" s="493" t="s">
        <v>45</v>
      </c>
      <c r="C6" s="493" t="s">
        <v>433</v>
      </c>
      <c r="D6" s="494"/>
      <c r="E6" s="493" t="s">
        <v>258</v>
      </c>
      <c r="F6" s="481" t="s">
        <v>259</v>
      </c>
      <c r="G6" s="481" t="s">
        <v>260</v>
      </c>
      <c r="H6" s="468" t="s">
        <v>265</v>
      </c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1"/>
      <c r="AF6" s="490" t="s">
        <v>281</v>
      </c>
      <c r="AG6" s="491"/>
      <c r="AH6" s="491"/>
      <c r="AI6" s="491"/>
      <c r="AJ6" s="491"/>
      <c r="AK6" s="491"/>
      <c r="AL6" s="491"/>
      <c r="AM6" s="491"/>
      <c r="AN6" s="491"/>
      <c r="AO6" s="491"/>
      <c r="AP6" s="491"/>
      <c r="AQ6" s="491"/>
      <c r="AR6" s="491"/>
      <c r="AS6" s="491"/>
      <c r="AT6" s="491"/>
      <c r="AU6" s="491"/>
      <c r="AV6" s="491"/>
      <c r="AW6" s="491"/>
      <c r="AX6" s="491"/>
      <c r="AY6" s="491"/>
      <c r="AZ6" s="492"/>
      <c r="BA6" s="466" t="s">
        <v>264</v>
      </c>
    </row>
    <row r="7" spans="2:54" ht="43.95" customHeight="1">
      <c r="B7" s="494"/>
      <c r="C7" s="494"/>
      <c r="D7" s="494"/>
      <c r="E7" s="495"/>
      <c r="F7" s="495"/>
      <c r="G7" s="495"/>
      <c r="H7" s="466" t="s">
        <v>267</v>
      </c>
      <c r="I7" s="487" t="s">
        <v>3</v>
      </c>
      <c r="J7" s="488"/>
      <c r="K7" s="488"/>
      <c r="L7" s="488"/>
      <c r="M7" s="488"/>
      <c r="N7" s="488"/>
      <c r="O7" s="488"/>
      <c r="P7" s="488"/>
      <c r="Q7" s="488"/>
      <c r="R7" s="488"/>
      <c r="S7" s="489"/>
      <c r="T7" s="467" t="s">
        <v>262</v>
      </c>
      <c r="U7" s="64" t="s">
        <v>3</v>
      </c>
      <c r="V7" s="65"/>
      <c r="W7" s="65"/>
      <c r="X7" s="65"/>
      <c r="Y7" s="65"/>
      <c r="Z7" s="65"/>
      <c r="AA7" s="65"/>
      <c r="AB7" s="65"/>
      <c r="AC7" s="477" t="s">
        <v>161</v>
      </c>
      <c r="AD7" s="478"/>
      <c r="AE7" s="478"/>
      <c r="AF7" s="481" t="s">
        <v>266</v>
      </c>
      <c r="AG7" s="496" t="s">
        <v>3</v>
      </c>
      <c r="AH7" s="497"/>
      <c r="AI7" s="497"/>
      <c r="AJ7" s="497"/>
      <c r="AK7" s="497"/>
      <c r="AL7" s="497"/>
      <c r="AM7" s="497"/>
      <c r="AN7" s="497"/>
      <c r="AO7" s="497"/>
      <c r="AP7" s="497"/>
      <c r="AQ7" s="498"/>
      <c r="AR7" s="467" t="s">
        <v>270</v>
      </c>
      <c r="AS7" s="472" t="s">
        <v>3</v>
      </c>
      <c r="AT7" s="473"/>
      <c r="AU7" s="473"/>
      <c r="AV7" s="473"/>
      <c r="AW7" s="473"/>
      <c r="AX7" s="473"/>
      <c r="AY7" s="473"/>
      <c r="AZ7" s="474"/>
      <c r="BA7" s="499"/>
    </row>
    <row r="8" spans="2:54" ht="38.4" customHeight="1">
      <c r="B8" s="494"/>
      <c r="C8" s="494"/>
      <c r="D8" s="494"/>
      <c r="E8" s="495"/>
      <c r="F8" s="495"/>
      <c r="G8" s="495"/>
      <c r="H8" s="466"/>
      <c r="I8" s="500" t="s">
        <v>261</v>
      </c>
      <c r="J8" s="500"/>
      <c r="K8" s="500"/>
      <c r="L8" s="500"/>
      <c r="M8" s="500"/>
      <c r="N8" s="466" t="s">
        <v>153</v>
      </c>
      <c r="O8" s="466" t="s">
        <v>168</v>
      </c>
      <c r="P8" s="466" t="s">
        <v>149</v>
      </c>
      <c r="Q8" s="466" t="s">
        <v>163</v>
      </c>
      <c r="R8" s="466" t="s">
        <v>301</v>
      </c>
      <c r="S8" s="466" t="s">
        <v>166</v>
      </c>
      <c r="T8" s="467"/>
      <c r="U8" s="482" t="s">
        <v>291</v>
      </c>
      <c r="V8" s="483"/>
      <c r="W8" s="483"/>
      <c r="X8" s="483"/>
      <c r="Y8" s="484"/>
      <c r="Z8" s="467" t="s">
        <v>426</v>
      </c>
      <c r="AA8" s="467" t="s">
        <v>151</v>
      </c>
      <c r="AB8" s="467" t="s">
        <v>148</v>
      </c>
      <c r="AC8" s="479"/>
      <c r="AD8" s="480"/>
      <c r="AE8" s="480"/>
      <c r="AF8" s="481"/>
      <c r="AG8" s="476" t="s">
        <v>268</v>
      </c>
      <c r="AH8" s="476"/>
      <c r="AI8" s="476"/>
      <c r="AJ8" s="476"/>
      <c r="AK8" s="476"/>
      <c r="AL8" s="481" t="s">
        <v>269</v>
      </c>
      <c r="AM8" s="481" t="s">
        <v>401</v>
      </c>
      <c r="AN8" s="481" t="s">
        <v>402</v>
      </c>
      <c r="AO8" s="481" t="s">
        <v>302</v>
      </c>
      <c r="AP8" s="481" t="s">
        <v>162</v>
      </c>
      <c r="AQ8" s="481" t="s">
        <v>403</v>
      </c>
      <c r="AR8" s="467"/>
      <c r="AS8" s="475" t="s">
        <v>404</v>
      </c>
      <c r="AT8" s="475"/>
      <c r="AU8" s="475"/>
      <c r="AV8" s="475"/>
      <c r="AW8" s="475"/>
      <c r="AX8" s="467" t="s">
        <v>214</v>
      </c>
      <c r="AY8" s="467" t="s">
        <v>410</v>
      </c>
      <c r="AZ8" s="467" t="s">
        <v>411</v>
      </c>
      <c r="BA8" s="499"/>
    </row>
    <row r="9" spans="2:54" ht="290.25" customHeight="1">
      <c r="B9" s="494"/>
      <c r="C9" s="122" t="s">
        <v>432</v>
      </c>
      <c r="D9" s="60" t="s">
        <v>5</v>
      </c>
      <c r="E9" s="495"/>
      <c r="F9" s="495"/>
      <c r="G9" s="495"/>
      <c r="H9" s="466"/>
      <c r="I9" s="11" t="s">
        <v>6</v>
      </c>
      <c r="J9" s="11" t="s">
        <v>154</v>
      </c>
      <c r="K9" s="11" t="s">
        <v>150</v>
      </c>
      <c r="L9" s="11" t="s">
        <v>155</v>
      </c>
      <c r="M9" s="11" t="s">
        <v>156</v>
      </c>
      <c r="N9" s="466"/>
      <c r="O9" s="466"/>
      <c r="P9" s="466"/>
      <c r="Q9" s="466"/>
      <c r="R9" s="466"/>
      <c r="S9" s="466"/>
      <c r="T9" s="467"/>
      <c r="U9" s="232" t="s">
        <v>6</v>
      </c>
      <c r="V9" s="232" t="s">
        <v>154</v>
      </c>
      <c r="W9" s="232" t="s">
        <v>152</v>
      </c>
      <c r="X9" s="232" t="s">
        <v>155</v>
      </c>
      <c r="Y9" s="232" t="s">
        <v>156</v>
      </c>
      <c r="Z9" s="467"/>
      <c r="AA9" s="467"/>
      <c r="AB9" s="467"/>
      <c r="AC9" s="125" t="s">
        <v>158</v>
      </c>
      <c r="AD9" s="84" t="s">
        <v>159</v>
      </c>
      <c r="AE9" s="126" t="s">
        <v>263</v>
      </c>
      <c r="AF9" s="481"/>
      <c r="AG9" s="61" t="s">
        <v>6</v>
      </c>
      <c r="AH9" s="61" t="s">
        <v>157</v>
      </c>
      <c r="AI9" s="61" t="s">
        <v>150</v>
      </c>
      <c r="AJ9" s="61" t="s">
        <v>155</v>
      </c>
      <c r="AK9" s="61" t="s">
        <v>156</v>
      </c>
      <c r="AL9" s="481"/>
      <c r="AM9" s="481"/>
      <c r="AN9" s="481"/>
      <c r="AO9" s="481"/>
      <c r="AP9" s="481"/>
      <c r="AQ9" s="481"/>
      <c r="AR9" s="467"/>
      <c r="AS9" s="84" t="s">
        <v>405</v>
      </c>
      <c r="AT9" s="84" t="s">
        <v>406</v>
      </c>
      <c r="AU9" s="84" t="s">
        <v>407</v>
      </c>
      <c r="AV9" s="84" t="s">
        <v>408</v>
      </c>
      <c r="AW9" s="84" t="s">
        <v>409</v>
      </c>
      <c r="AX9" s="467"/>
      <c r="AY9" s="467"/>
      <c r="AZ9" s="467"/>
      <c r="BA9" s="499"/>
    </row>
    <row r="10" spans="2:54" s="123" customFormat="1" ht="12.9" customHeight="1">
      <c r="B10" s="124">
        <v>1</v>
      </c>
      <c r="C10" s="124">
        <f>B10+1</f>
        <v>2</v>
      </c>
      <c r="D10" s="124">
        <f t="shared" ref="D10:AR10" si="0">C10+1</f>
        <v>3</v>
      </c>
      <c r="E10" s="124">
        <f t="shared" si="0"/>
        <v>4</v>
      </c>
      <c r="F10" s="298">
        <f>E10+1</f>
        <v>5</v>
      </c>
      <c r="G10" s="298">
        <f>F10+1</f>
        <v>6</v>
      </c>
      <c r="H10" s="41">
        <f t="shared" si="0"/>
        <v>7</v>
      </c>
      <c r="I10" s="41">
        <f>H10+1</f>
        <v>8</v>
      </c>
      <c r="J10" s="41">
        <f t="shared" si="0"/>
        <v>9</v>
      </c>
      <c r="K10" s="41">
        <f t="shared" si="0"/>
        <v>10</v>
      </c>
      <c r="L10" s="41">
        <f t="shared" si="0"/>
        <v>11</v>
      </c>
      <c r="M10" s="41">
        <f t="shared" si="0"/>
        <v>12</v>
      </c>
      <c r="N10" s="41">
        <f t="shared" si="0"/>
        <v>13</v>
      </c>
      <c r="O10" s="41">
        <f t="shared" si="0"/>
        <v>14</v>
      </c>
      <c r="P10" s="41">
        <f t="shared" si="0"/>
        <v>15</v>
      </c>
      <c r="Q10" s="41">
        <f t="shared" si="0"/>
        <v>16</v>
      </c>
      <c r="R10" s="41">
        <f t="shared" si="0"/>
        <v>17</v>
      </c>
      <c r="S10" s="41">
        <f>R10+1</f>
        <v>18</v>
      </c>
      <c r="T10" s="66">
        <f t="shared" si="0"/>
        <v>19</v>
      </c>
      <c r="U10" s="66">
        <f t="shared" si="0"/>
        <v>20</v>
      </c>
      <c r="V10" s="66">
        <f t="shared" si="0"/>
        <v>21</v>
      </c>
      <c r="W10" s="66">
        <f t="shared" si="0"/>
        <v>22</v>
      </c>
      <c r="X10" s="66">
        <f t="shared" si="0"/>
        <v>23</v>
      </c>
      <c r="Y10" s="66">
        <f t="shared" si="0"/>
        <v>24</v>
      </c>
      <c r="Z10" s="66">
        <f t="shared" si="0"/>
        <v>25</v>
      </c>
      <c r="AA10" s="66">
        <f t="shared" si="0"/>
        <v>26</v>
      </c>
      <c r="AB10" s="66">
        <f t="shared" si="0"/>
        <v>27</v>
      </c>
      <c r="AC10" s="66">
        <f t="shared" si="0"/>
        <v>28</v>
      </c>
      <c r="AD10" s="66">
        <f t="shared" si="0"/>
        <v>29</v>
      </c>
      <c r="AE10" s="66">
        <f t="shared" si="0"/>
        <v>30</v>
      </c>
      <c r="AF10" s="40">
        <f>AE10+1</f>
        <v>31</v>
      </c>
      <c r="AG10" s="40">
        <f t="shared" si="0"/>
        <v>32</v>
      </c>
      <c r="AH10" s="40">
        <f t="shared" si="0"/>
        <v>33</v>
      </c>
      <c r="AI10" s="40">
        <f t="shared" si="0"/>
        <v>34</v>
      </c>
      <c r="AJ10" s="40">
        <f t="shared" si="0"/>
        <v>35</v>
      </c>
      <c r="AK10" s="40">
        <f t="shared" si="0"/>
        <v>36</v>
      </c>
      <c r="AL10" s="40">
        <f t="shared" si="0"/>
        <v>37</v>
      </c>
      <c r="AM10" s="40">
        <f t="shared" si="0"/>
        <v>38</v>
      </c>
      <c r="AN10" s="40">
        <f t="shared" si="0"/>
        <v>39</v>
      </c>
      <c r="AO10" s="40">
        <f t="shared" si="0"/>
        <v>40</v>
      </c>
      <c r="AP10" s="40">
        <f t="shared" si="0"/>
        <v>41</v>
      </c>
      <c r="AQ10" s="40">
        <f t="shared" si="0"/>
        <v>42</v>
      </c>
      <c r="AR10" s="66">
        <f t="shared" si="0"/>
        <v>43</v>
      </c>
      <c r="AS10" s="66">
        <f t="shared" ref="AS10:AY10" si="1">AR10+1</f>
        <v>44</v>
      </c>
      <c r="AT10" s="66">
        <f t="shared" si="1"/>
        <v>45</v>
      </c>
      <c r="AU10" s="66">
        <f t="shared" si="1"/>
        <v>46</v>
      </c>
      <c r="AV10" s="66">
        <f t="shared" si="1"/>
        <v>47</v>
      </c>
      <c r="AW10" s="66">
        <f t="shared" si="1"/>
        <v>48</v>
      </c>
      <c r="AX10" s="66">
        <f t="shared" si="1"/>
        <v>49</v>
      </c>
      <c r="AY10" s="66">
        <f t="shared" si="1"/>
        <v>50</v>
      </c>
      <c r="AZ10" s="66">
        <f>AY10+1</f>
        <v>51</v>
      </c>
      <c r="BA10" s="41">
        <f>AZ10+1</f>
        <v>52</v>
      </c>
    </row>
    <row r="11" spans="2:54" ht="13.8">
      <c r="B11" s="3">
        <v>1</v>
      </c>
      <c r="C11" s="3"/>
      <c r="D11" s="8"/>
      <c r="E11" s="8"/>
      <c r="F11" s="8"/>
      <c r="G11" s="324">
        <f>F11+H11+T11-AF11-AR11+BA11</f>
        <v>0</v>
      </c>
      <c r="H11" s="314">
        <f>SUM(I11:S11)</f>
        <v>0</v>
      </c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6">
        <f>SUM(U11:AE11)</f>
        <v>0</v>
      </c>
      <c r="U11" s="315"/>
      <c r="V11" s="315"/>
      <c r="W11" s="315"/>
      <c r="X11" s="315"/>
      <c r="Y11" s="315"/>
      <c r="Z11" s="315"/>
      <c r="AA11" s="315"/>
      <c r="AB11" s="315"/>
      <c r="AC11" s="317"/>
      <c r="AD11" s="317"/>
      <c r="AE11" s="317"/>
      <c r="AF11" s="318">
        <f>SUM(AG11:AQ11)</f>
        <v>0</v>
      </c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6">
        <f>SUM(AS11:AZ11)</f>
        <v>0</v>
      </c>
      <c r="AS11" s="315"/>
      <c r="AT11" s="315"/>
      <c r="AU11" s="315"/>
      <c r="AV11" s="315"/>
      <c r="AW11" s="315"/>
      <c r="AX11" s="315"/>
      <c r="AY11" s="315"/>
      <c r="AZ11" s="315"/>
      <c r="BA11" s="323"/>
    </row>
    <row r="12" spans="2:54" ht="13.8">
      <c r="B12" s="3">
        <f>B11+1</f>
        <v>2</v>
      </c>
      <c r="C12" s="3"/>
      <c r="D12" s="8"/>
      <c r="E12" s="8"/>
      <c r="F12" s="8"/>
      <c r="G12" s="324">
        <f>F12+H12+T12-AF12-AR12+BA12</f>
        <v>0</v>
      </c>
      <c r="H12" s="314">
        <f t="shared" ref="H12:H43" si="2">SUM(I12:S12)</f>
        <v>0</v>
      </c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6">
        <f t="shared" ref="T12:T43" si="3">SUM(U12:AE12)</f>
        <v>0</v>
      </c>
      <c r="U12" s="315"/>
      <c r="V12" s="315"/>
      <c r="W12" s="315"/>
      <c r="X12" s="315"/>
      <c r="Y12" s="315"/>
      <c r="Z12" s="315"/>
      <c r="AA12" s="315"/>
      <c r="AB12" s="315"/>
      <c r="AC12" s="317"/>
      <c r="AD12" s="317"/>
      <c r="AE12" s="317"/>
      <c r="AF12" s="318">
        <f t="shared" ref="AF12:AF43" si="4">SUM(AG12:AQ12)</f>
        <v>0</v>
      </c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6">
        <f t="shared" ref="AR12:AR43" si="5">SUM(AS12:AZ12)</f>
        <v>0</v>
      </c>
      <c r="AS12" s="315"/>
      <c r="AT12" s="315"/>
      <c r="AU12" s="315"/>
      <c r="AV12" s="315"/>
      <c r="AW12" s="315"/>
      <c r="AX12" s="315"/>
      <c r="AY12" s="315"/>
      <c r="AZ12" s="315"/>
      <c r="BA12" s="323"/>
    </row>
    <row r="13" spans="2:54" ht="13.8">
      <c r="B13" s="3">
        <f t="shared" ref="B13:B43" si="6">B12+1</f>
        <v>3</v>
      </c>
      <c r="C13" s="3"/>
      <c r="D13" s="8"/>
      <c r="E13" s="8"/>
      <c r="F13" s="8"/>
      <c r="G13" s="324">
        <f t="shared" ref="G13:G43" si="7">F13+H13+T13-AF13-AR13+BA13</f>
        <v>0</v>
      </c>
      <c r="H13" s="314">
        <f t="shared" si="2"/>
        <v>0</v>
      </c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6">
        <f t="shared" si="3"/>
        <v>0</v>
      </c>
      <c r="U13" s="315"/>
      <c r="V13" s="315"/>
      <c r="W13" s="315"/>
      <c r="X13" s="315"/>
      <c r="Y13" s="315"/>
      <c r="Z13" s="315"/>
      <c r="AA13" s="315"/>
      <c r="AB13" s="315"/>
      <c r="AC13" s="317"/>
      <c r="AD13" s="317"/>
      <c r="AE13" s="317"/>
      <c r="AF13" s="318">
        <f t="shared" si="4"/>
        <v>0</v>
      </c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6">
        <f t="shared" si="5"/>
        <v>0</v>
      </c>
      <c r="AS13" s="315"/>
      <c r="AT13" s="315"/>
      <c r="AU13" s="315"/>
      <c r="AV13" s="315"/>
      <c r="AW13" s="315"/>
      <c r="AX13" s="315"/>
      <c r="AY13" s="315"/>
      <c r="AZ13" s="315"/>
      <c r="BA13" s="323"/>
    </row>
    <row r="14" spans="2:54" ht="13.8">
      <c r="B14" s="3">
        <f t="shared" si="6"/>
        <v>4</v>
      </c>
      <c r="C14" s="3"/>
      <c r="D14" s="8"/>
      <c r="E14" s="8"/>
      <c r="F14" s="8"/>
      <c r="G14" s="324">
        <f t="shared" si="7"/>
        <v>0</v>
      </c>
      <c r="H14" s="314">
        <f t="shared" si="2"/>
        <v>0</v>
      </c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6">
        <f t="shared" si="3"/>
        <v>0</v>
      </c>
      <c r="U14" s="315"/>
      <c r="V14" s="315"/>
      <c r="W14" s="315"/>
      <c r="X14" s="315"/>
      <c r="Y14" s="315"/>
      <c r="Z14" s="315"/>
      <c r="AA14" s="315"/>
      <c r="AB14" s="315"/>
      <c r="AC14" s="317"/>
      <c r="AD14" s="317"/>
      <c r="AE14" s="317"/>
      <c r="AF14" s="318">
        <f t="shared" si="4"/>
        <v>0</v>
      </c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6">
        <f t="shared" si="5"/>
        <v>0</v>
      </c>
      <c r="AS14" s="315"/>
      <c r="AT14" s="315"/>
      <c r="AU14" s="315"/>
      <c r="AV14" s="315"/>
      <c r="AW14" s="315"/>
      <c r="AX14" s="315"/>
      <c r="AY14" s="315"/>
      <c r="AZ14" s="315"/>
      <c r="BA14" s="323"/>
    </row>
    <row r="15" spans="2:54" ht="13.8">
      <c r="B15" s="3">
        <f t="shared" si="6"/>
        <v>5</v>
      </c>
      <c r="C15" s="3"/>
      <c r="D15" s="8"/>
      <c r="E15" s="8"/>
      <c r="F15" s="8"/>
      <c r="G15" s="324">
        <f t="shared" si="7"/>
        <v>0</v>
      </c>
      <c r="H15" s="314">
        <f t="shared" si="2"/>
        <v>0</v>
      </c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6">
        <f t="shared" si="3"/>
        <v>0</v>
      </c>
      <c r="U15" s="315"/>
      <c r="V15" s="315"/>
      <c r="W15" s="315"/>
      <c r="X15" s="315"/>
      <c r="Y15" s="315"/>
      <c r="Z15" s="315"/>
      <c r="AA15" s="315"/>
      <c r="AB15" s="315"/>
      <c r="AC15" s="317"/>
      <c r="AD15" s="317"/>
      <c r="AE15" s="317"/>
      <c r="AF15" s="318">
        <f t="shared" si="4"/>
        <v>0</v>
      </c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6">
        <f t="shared" si="5"/>
        <v>0</v>
      </c>
      <c r="AS15" s="315"/>
      <c r="AT15" s="315"/>
      <c r="AU15" s="315"/>
      <c r="AV15" s="315"/>
      <c r="AW15" s="315"/>
      <c r="AX15" s="315"/>
      <c r="AY15" s="315"/>
      <c r="AZ15" s="315"/>
      <c r="BA15" s="323"/>
    </row>
    <row r="16" spans="2:54" ht="13.5" customHeight="1">
      <c r="B16" s="3">
        <f t="shared" si="6"/>
        <v>6</v>
      </c>
      <c r="C16" s="3"/>
      <c r="D16" s="8"/>
      <c r="E16" s="8"/>
      <c r="F16" s="8"/>
      <c r="G16" s="324">
        <f t="shared" si="7"/>
        <v>0</v>
      </c>
      <c r="H16" s="314">
        <f t="shared" si="2"/>
        <v>0</v>
      </c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6">
        <f t="shared" si="3"/>
        <v>0</v>
      </c>
      <c r="U16" s="315"/>
      <c r="V16" s="315"/>
      <c r="W16" s="315"/>
      <c r="X16" s="315"/>
      <c r="Y16" s="315"/>
      <c r="Z16" s="315"/>
      <c r="AA16" s="315"/>
      <c r="AB16" s="315"/>
      <c r="AC16" s="317"/>
      <c r="AD16" s="317"/>
      <c r="AE16" s="317"/>
      <c r="AF16" s="318">
        <f t="shared" si="4"/>
        <v>0</v>
      </c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6">
        <f t="shared" si="5"/>
        <v>0</v>
      </c>
      <c r="AS16" s="315"/>
      <c r="AT16" s="315"/>
      <c r="AU16" s="315"/>
      <c r="AV16" s="315"/>
      <c r="AW16" s="315"/>
      <c r="AX16" s="315"/>
      <c r="AY16" s="315"/>
      <c r="AZ16" s="315"/>
      <c r="BA16" s="323"/>
    </row>
    <row r="17" spans="2:53" ht="13.8">
      <c r="B17" s="3">
        <f t="shared" si="6"/>
        <v>7</v>
      </c>
      <c r="C17" s="3"/>
      <c r="D17" s="8"/>
      <c r="E17" s="8"/>
      <c r="F17" s="8"/>
      <c r="G17" s="324">
        <f t="shared" si="7"/>
        <v>0</v>
      </c>
      <c r="H17" s="314">
        <f t="shared" si="2"/>
        <v>0</v>
      </c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6">
        <f t="shared" si="3"/>
        <v>0</v>
      </c>
      <c r="U17" s="315"/>
      <c r="V17" s="315"/>
      <c r="W17" s="315"/>
      <c r="X17" s="315"/>
      <c r="Y17" s="315"/>
      <c r="Z17" s="315"/>
      <c r="AA17" s="315"/>
      <c r="AB17" s="315"/>
      <c r="AC17" s="317"/>
      <c r="AD17" s="317"/>
      <c r="AE17" s="317"/>
      <c r="AF17" s="318">
        <f t="shared" si="4"/>
        <v>0</v>
      </c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6">
        <f t="shared" si="5"/>
        <v>0</v>
      </c>
      <c r="AS17" s="315"/>
      <c r="AT17" s="315"/>
      <c r="AU17" s="315"/>
      <c r="AV17" s="315"/>
      <c r="AW17" s="315"/>
      <c r="AX17" s="315"/>
      <c r="AY17" s="315"/>
      <c r="AZ17" s="315"/>
      <c r="BA17" s="323"/>
    </row>
    <row r="18" spans="2:53" ht="13.8">
      <c r="B18" s="3">
        <f t="shared" si="6"/>
        <v>8</v>
      </c>
      <c r="C18" s="3"/>
      <c r="D18" s="8"/>
      <c r="E18" s="8"/>
      <c r="F18" s="8"/>
      <c r="G18" s="324">
        <f t="shared" si="7"/>
        <v>0</v>
      </c>
      <c r="H18" s="314">
        <f t="shared" si="2"/>
        <v>0</v>
      </c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6">
        <f t="shared" si="3"/>
        <v>0</v>
      </c>
      <c r="U18" s="315"/>
      <c r="V18" s="315"/>
      <c r="W18" s="315"/>
      <c r="X18" s="315"/>
      <c r="Y18" s="315"/>
      <c r="Z18" s="315"/>
      <c r="AA18" s="315"/>
      <c r="AB18" s="315"/>
      <c r="AC18" s="317"/>
      <c r="AD18" s="317"/>
      <c r="AE18" s="317"/>
      <c r="AF18" s="318">
        <f t="shared" si="4"/>
        <v>0</v>
      </c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6">
        <f t="shared" si="5"/>
        <v>0</v>
      </c>
      <c r="AS18" s="315"/>
      <c r="AT18" s="315"/>
      <c r="AU18" s="315"/>
      <c r="AV18" s="315"/>
      <c r="AW18" s="315"/>
      <c r="AX18" s="315"/>
      <c r="AY18" s="315"/>
      <c r="AZ18" s="315"/>
      <c r="BA18" s="323"/>
    </row>
    <row r="19" spans="2:53" ht="13.8">
      <c r="B19" s="3">
        <f t="shared" si="6"/>
        <v>9</v>
      </c>
      <c r="C19" s="3"/>
      <c r="D19" s="8"/>
      <c r="E19" s="8"/>
      <c r="F19" s="8"/>
      <c r="G19" s="324">
        <f t="shared" si="7"/>
        <v>0</v>
      </c>
      <c r="H19" s="314">
        <f t="shared" si="2"/>
        <v>0</v>
      </c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6">
        <f t="shared" si="3"/>
        <v>0</v>
      </c>
      <c r="U19" s="315"/>
      <c r="V19" s="315"/>
      <c r="W19" s="315"/>
      <c r="X19" s="315"/>
      <c r="Y19" s="315"/>
      <c r="Z19" s="315"/>
      <c r="AA19" s="315"/>
      <c r="AB19" s="315"/>
      <c r="AC19" s="317"/>
      <c r="AD19" s="317"/>
      <c r="AE19" s="317"/>
      <c r="AF19" s="318">
        <f t="shared" si="4"/>
        <v>0</v>
      </c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6">
        <f t="shared" si="5"/>
        <v>0</v>
      </c>
      <c r="AS19" s="315"/>
      <c r="AT19" s="315"/>
      <c r="AU19" s="315"/>
      <c r="AV19" s="315"/>
      <c r="AW19" s="315"/>
      <c r="AX19" s="315"/>
      <c r="AY19" s="315"/>
      <c r="AZ19" s="315"/>
      <c r="BA19" s="323"/>
    </row>
    <row r="20" spans="2:53" ht="13.8">
      <c r="B20" s="3">
        <f t="shared" si="6"/>
        <v>10</v>
      </c>
      <c r="C20" s="3"/>
      <c r="D20" s="8"/>
      <c r="E20" s="8"/>
      <c r="F20" s="8"/>
      <c r="G20" s="324">
        <f t="shared" si="7"/>
        <v>0</v>
      </c>
      <c r="H20" s="314">
        <f t="shared" si="2"/>
        <v>0</v>
      </c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6">
        <f t="shared" si="3"/>
        <v>0</v>
      </c>
      <c r="U20" s="315"/>
      <c r="V20" s="315"/>
      <c r="W20" s="315"/>
      <c r="X20" s="315"/>
      <c r="Y20" s="315"/>
      <c r="Z20" s="315"/>
      <c r="AA20" s="315"/>
      <c r="AB20" s="315"/>
      <c r="AC20" s="317"/>
      <c r="AD20" s="317"/>
      <c r="AE20" s="317"/>
      <c r="AF20" s="318">
        <f t="shared" si="4"/>
        <v>0</v>
      </c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6">
        <f t="shared" si="5"/>
        <v>0</v>
      </c>
      <c r="AS20" s="315"/>
      <c r="AT20" s="315"/>
      <c r="AU20" s="315"/>
      <c r="AV20" s="315"/>
      <c r="AW20" s="315"/>
      <c r="AX20" s="315"/>
      <c r="AY20" s="315"/>
      <c r="AZ20" s="315"/>
      <c r="BA20" s="323"/>
    </row>
    <row r="21" spans="2:53" ht="13.8">
      <c r="B21" s="3">
        <f t="shared" si="6"/>
        <v>11</v>
      </c>
      <c r="C21" s="3"/>
      <c r="D21" s="8"/>
      <c r="E21" s="8"/>
      <c r="F21" s="8"/>
      <c r="G21" s="324">
        <f t="shared" si="7"/>
        <v>0</v>
      </c>
      <c r="H21" s="314">
        <f t="shared" si="2"/>
        <v>0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6">
        <f t="shared" si="3"/>
        <v>0</v>
      </c>
      <c r="U21" s="315"/>
      <c r="V21" s="315"/>
      <c r="W21" s="315"/>
      <c r="X21" s="315"/>
      <c r="Y21" s="315"/>
      <c r="Z21" s="315"/>
      <c r="AA21" s="315"/>
      <c r="AB21" s="315"/>
      <c r="AC21" s="317"/>
      <c r="AD21" s="317"/>
      <c r="AE21" s="317"/>
      <c r="AF21" s="318">
        <f t="shared" si="4"/>
        <v>0</v>
      </c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6">
        <f t="shared" si="5"/>
        <v>0</v>
      </c>
      <c r="AS21" s="315"/>
      <c r="AT21" s="315"/>
      <c r="AU21" s="315"/>
      <c r="AV21" s="315"/>
      <c r="AW21" s="315"/>
      <c r="AX21" s="315"/>
      <c r="AY21" s="315"/>
      <c r="AZ21" s="315"/>
      <c r="BA21" s="323"/>
    </row>
    <row r="22" spans="2:53" ht="13.8">
      <c r="B22" s="3">
        <f t="shared" si="6"/>
        <v>12</v>
      </c>
      <c r="C22" s="3"/>
      <c r="D22" s="8"/>
      <c r="E22" s="8"/>
      <c r="F22" s="8"/>
      <c r="G22" s="324">
        <f t="shared" si="7"/>
        <v>0</v>
      </c>
      <c r="H22" s="314">
        <f t="shared" si="2"/>
        <v>0</v>
      </c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6">
        <f t="shared" si="3"/>
        <v>0</v>
      </c>
      <c r="U22" s="315"/>
      <c r="V22" s="315"/>
      <c r="W22" s="315"/>
      <c r="X22" s="315"/>
      <c r="Y22" s="315"/>
      <c r="Z22" s="315"/>
      <c r="AA22" s="315"/>
      <c r="AB22" s="315"/>
      <c r="AC22" s="317"/>
      <c r="AD22" s="317"/>
      <c r="AE22" s="317"/>
      <c r="AF22" s="318">
        <f t="shared" si="4"/>
        <v>0</v>
      </c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6">
        <f t="shared" si="5"/>
        <v>0</v>
      </c>
      <c r="AS22" s="315"/>
      <c r="AT22" s="315"/>
      <c r="AU22" s="315"/>
      <c r="AV22" s="315"/>
      <c r="AW22" s="315"/>
      <c r="AX22" s="315"/>
      <c r="AY22" s="315"/>
      <c r="AZ22" s="315"/>
      <c r="BA22" s="323"/>
    </row>
    <row r="23" spans="2:53" ht="13.8">
      <c r="B23" s="3">
        <f t="shared" si="6"/>
        <v>13</v>
      </c>
      <c r="C23" s="3"/>
      <c r="D23" s="8"/>
      <c r="E23" s="8"/>
      <c r="F23" s="8"/>
      <c r="G23" s="324">
        <f t="shared" si="7"/>
        <v>0</v>
      </c>
      <c r="H23" s="314">
        <f t="shared" si="2"/>
        <v>0</v>
      </c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6">
        <f t="shared" si="3"/>
        <v>0</v>
      </c>
      <c r="U23" s="315"/>
      <c r="V23" s="315"/>
      <c r="W23" s="315"/>
      <c r="X23" s="315"/>
      <c r="Y23" s="315"/>
      <c r="Z23" s="315"/>
      <c r="AA23" s="315"/>
      <c r="AB23" s="315"/>
      <c r="AC23" s="317"/>
      <c r="AD23" s="317"/>
      <c r="AE23" s="317"/>
      <c r="AF23" s="318">
        <f t="shared" si="4"/>
        <v>0</v>
      </c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6">
        <f t="shared" si="5"/>
        <v>0</v>
      </c>
      <c r="AS23" s="315"/>
      <c r="AT23" s="315"/>
      <c r="AU23" s="315"/>
      <c r="AV23" s="315"/>
      <c r="AW23" s="315"/>
      <c r="AX23" s="315"/>
      <c r="AY23" s="315"/>
      <c r="AZ23" s="315"/>
      <c r="BA23" s="323"/>
    </row>
    <row r="24" spans="2:53" ht="13.8">
      <c r="B24" s="3">
        <f t="shared" si="6"/>
        <v>14</v>
      </c>
      <c r="C24" s="3"/>
      <c r="D24" s="8"/>
      <c r="E24" s="8"/>
      <c r="F24" s="8"/>
      <c r="G24" s="324">
        <f t="shared" si="7"/>
        <v>0</v>
      </c>
      <c r="H24" s="314">
        <f>SUM(I24:S24)</f>
        <v>0</v>
      </c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6">
        <f t="shared" si="3"/>
        <v>0</v>
      </c>
      <c r="U24" s="315"/>
      <c r="V24" s="315"/>
      <c r="W24" s="315"/>
      <c r="X24" s="315"/>
      <c r="Y24" s="315"/>
      <c r="Z24" s="315"/>
      <c r="AA24" s="315"/>
      <c r="AB24" s="315"/>
      <c r="AC24" s="317"/>
      <c r="AD24" s="317"/>
      <c r="AE24" s="317"/>
      <c r="AF24" s="318">
        <f t="shared" si="4"/>
        <v>0</v>
      </c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6">
        <f t="shared" si="5"/>
        <v>0</v>
      </c>
      <c r="AS24" s="315"/>
      <c r="AT24" s="315"/>
      <c r="AU24" s="315"/>
      <c r="AV24" s="315"/>
      <c r="AW24" s="315"/>
      <c r="AX24" s="315"/>
      <c r="AY24" s="315"/>
      <c r="AZ24" s="315"/>
      <c r="BA24" s="323"/>
    </row>
    <row r="25" spans="2:53" ht="13.8">
      <c r="B25" s="3">
        <f t="shared" si="6"/>
        <v>15</v>
      </c>
      <c r="C25" s="3"/>
      <c r="D25" s="8"/>
      <c r="E25" s="8"/>
      <c r="F25" s="8"/>
      <c r="G25" s="324">
        <f t="shared" si="7"/>
        <v>0</v>
      </c>
      <c r="H25" s="314">
        <f t="shared" si="2"/>
        <v>0</v>
      </c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6">
        <f t="shared" si="3"/>
        <v>0</v>
      </c>
      <c r="U25" s="315"/>
      <c r="V25" s="315"/>
      <c r="W25" s="315"/>
      <c r="X25" s="315"/>
      <c r="Y25" s="315"/>
      <c r="Z25" s="315"/>
      <c r="AA25" s="315"/>
      <c r="AB25" s="315"/>
      <c r="AC25" s="317"/>
      <c r="AD25" s="317"/>
      <c r="AE25" s="317"/>
      <c r="AF25" s="318">
        <f t="shared" si="4"/>
        <v>0</v>
      </c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6">
        <f t="shared" si="5"/>
        <v>0</v>
      </c>
      <c r="AS25" s="315"/>
      <c r="AT25" s="315"/>
      <c r="AU25" s="315"/>
      <c r="AV25" s="315"/>
      <c r="AW25" s="315"/>
      <c r="AX25" s="315"/>
      <c r="AY25" s="315"/>
      <c r="AZ25" s="315"/>
      <c r="BA25" s="323"/>
    </row>
    <row r="26" spans="2:53" ht="13.8">
      <c r="B26" s="3">
        <f t="shared" si="6"/>
        <v>16</v>
      </c>
      <c r="C26" s="3"/>
      <c r="D26" s="8"/>
      <c r="E26" s="8"/>
      <c r="F26" s="8"/>
      <c r="G26" s="324">
        <f t="shared" si="7"/>
        <v>0</v>
      </c>
      <c r="H26" s="314">
        <f t="shared" si="2"/>
        <v>0</v>
      </c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6">
        <f t="shared" si="3"/>
        <v>0</v>
      </c>
      <c r="U26" s="315"/>
      <c r="V26" s="315"/>
      <c r="W26" s="315"/>
      <c r="X26" s="315"/>
      <c r="Y26" s="315"/>
      <c r="Z26" s="315"/>
      <c r="AA26" s="315"/>
      <c r="AB26" s="315"/>
      <c r="AC26" s="317"/>
      <c r="AD26" s="317"/>
      <c r="AE26" s="317"/>
      <c r="AF26" s="318">
        <f t="shared" si="4"/>
        <v>0</v>
      </c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6">
        <f t="shared" si="5"/>
        <v>0</v>
      </c>
      <c r="AS26" s="315"/>
      <c r="AT26" s="315"/>
      <c r="AU26" s="315"/>
      <c r="AV26" s="315"/>
      <c r="AW26" s="315"/>
      <c r="AX26" s="315"/>
      <c r="AY26" s="315"/>
      <c r="AZ26" s="315"/>
      <c r="BA26" s="323"/>
    </row>
    <row r="27" spans="2:53" ht="13.8">
      <c r="B27" s="3">
        <f t="shared" si="6"/>
        <v>17</v>
      </c>
      <c r="C27" s="3"/>
      <c r="D27" s="8"/>
      <c r="E27" s="8"/>
      <c r="F27" s="8"/>
      <c r="G27" s="324">
        <f t="shared" si="7"/>
        <v>0</v>
      </c>
      <c r="H27" s="314">
        <f t="shared" si="2"/>
        <v>0</v>
      </c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6">
        <f t="shared" si="3"/>
        <v>0</v>
      </c>
      <c r="U27" s="315"/>
      <c r="V27" s="315"/>
      <c r="W27" s="315"/>
      <c r="X27" s="315"/>
      <c r="Y27" s="315"/>
      <c r="Z27" s="315"/>
      <c r="AA27" s="315"/>
      <c r="AB27" s="315"/>
      <c r="AC27" s="317"/>
      <c r="AD27" s="317"/>
      <c r="AE27" s="317"/>
      <c r="AF27" s="318">
        <f t="shared" si="4"/>
        <v>0</v>
      </c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6">
        <f t="shared" si="5"/>
        <v>0</v>
      </c>
      <c r="AS27" s="315"/>
      <c r="AT27" s="315"/>
      <c r="AU27" s="315"/>
      <c r="AV27" s="315"/>
      <c r="AW27" s="315"/>
      <c r="AX27" s="315"/>
      <c r="AY27" s="315"/>
      <c r="AZ27" s="315"/>
      <c r="BA27" s="323"/>
    </row>
    <row r="28" spans="2:53" ht="13.8">
      <c r="B28" s="3">
        <f t="shared" si="6"/>
        <v>18</v>
      </c>
      <c r="C28" s="3"/>
      <c r="D28" s="8"/>
      <c r="E28" s="8"/>
      <c r="F28" s="8"/>
      <c r="G28" s="324">
        <f t="shared" si="7"/>
        <v>0</v>
      </c>
      <c r="H28" s="314">
        <f t="shared" si="2"/>
        <v>0</v>
      </c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6">
        <f t="shared" si="3"/>
        <v>0</v>
      </c>
      <c r="U28" s="315"/>
      <c r="V28" s="315"/>
      <c r="W28" s="315"/>
      <c r="X28" s="315"/>
      <c r="Y28" s="315"/>
      <c r="Z28" s="315"/>
      <c r="AA28" s="315"/>
      <c r="AB28" s="315"/>
      <c r="AC28" s="317"/>
      <c r="AD28" s="317"/>
      <c r="AE28" s="317"/>
      <c r="AF28" s="318">
        <f t="shared" si="4"/>
        <v>0</v>
      </c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6">
        <f t="shared" si="5"/>
        <v>0</v>
      </c>
      <c r="AS28" s="315"/>
      <c r="AT28" s="315"/>
      <c r="AU28" s="315"/>
      <c r="AV28" s="315"/>
      <c r="AW28" s="315"/>
      <c r="AX28" s="315"/>
      <c r="AY28" s="315"/>
      <c r="AZ28" s="315"/>
      <c r="BA28" s="323"/>
    </row>
    <row r="29" spans="2:53" ht="13.8">
      <c r="B29" s="3">
        <f t="shared" si="6"/>
        <v>19</v>
      </c>
      <c r="C29" s="3"/>
      <c r="D29" s="8"/>
      <c r="E29" s="8"/>
      <c r="F29" s="8"/>
      <c r="G29" s="324">
        <f t="shared" si="7"/>
        <v>0</v>
      </c>
      <c r="H29" s="314">
        <f t="shared" si="2"/>
        <v>0</v>
      </c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6">
        <f>SUM(U29:AE29)</f>
        <v>0</v>
      </c>
      <c r="U29" s="315"/>
      <c r="V29" s="315"/>
      <c r="W29" s="315"/>
      <c r="X29" s="315"/>
      <c r="Y29" s="315"/>
      <c r="Z29" s="315"/>
      <c r="AA29" s="315"/>
      <c r="AB29" s="315"/>
      <c r="AC29" s="317"/>
      <c r="AD29" s="317"/>
      <c r="AE29" s="317"/>
      <c r="AF29" s="318">
        <f>SUM(AG29:AQ29)</f>
        <v>0</v>
      </c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6">
        <f t="shared" si="5"/>
        <v>0</v>
      </c>
      <c r="AS29" s="315"/>
      <c r="AT29" s="315"/>
      <c r="AU29" s="315"/>
      <c r="AV29" s="315"/>
      <c r="AW29" s="315"/>
      <c r="AX29" s="315"/>
      <c r="AY29" s="315"/>
      <c r="AZ29" s="315"/>
      <c r="BA29" s="323"/>
    </row>
    <row r="30" spans="2:53" ht="13.8">
      <c r="B30" s="3">
        <f t="shared" si="6"/>
        <v>20</v>
      </c>
      <c r="C30" s="3"/>
      <c r="D30" s="8"/>
      <c r="E30" s="8"/>
      <c r="F30" s="8"/>
      <c r="G30" s="324">
        <f t="shared" si="7"/>
        <v>0</v>
      </c>
      <c r="H30" s="314">
        <f t="shared" si="2"/>
        <v>0</v>
      </c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6">
        <f t="shared" si="3"/>
        <v>0</v>
      </c>
      <c r="U30" s="315"/>
      <c r="V30" s="315"/>
      <c r="W30" s="315"/>
      <c r="X30" s="315"/>
      <c r="Y30" s="315"/>
      <c r="Z30" s="315"/>
      <c r="AA30" s="315"/>
      <c r="AB30" s="315"/>
      <c r="AC30" s="317"/>
      <c r="AD30" s="317"/>
      <c r="AE30" s="317"/>
      <c r="AF30" s="318">
        <f t="shared" si="4"/>
        <v>0</v>
      </c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6">
        <f>SUM(AS30:AZ30)</f>
        <v>0</v>
      </c>
      <c r="AS30" s="315"/>
      <c r="AT30" s="315"/>
      <c r="AU30" s="315"/>
      <c r="AV30" s="315"/>
      <c r="AW30" s="315"/>
      <c r="AX30" s="315"/>
      <c r="AY30" s="315"/>
      <c r="AZ30" s="315"/>
      <c r="BA30" s="323"/>
    </row>
    <row r="31" spans="2:53" ht="13.8">
      <c r="B31" s="3">
        <f t="shared" si="6"/>
        <v>21</v>
      </c>
      <c r="C31" s="3"/>
      <c r="D31" s="8"/>
      <c r="E31" s="8"/>
      <c r="F31" s="8"/>
      <c r="G31" s="324">
        <f t="shared" si="7"/>
        <v>0</v>
      </c>
      <c r="H31" s="314">
        <f t="shared" si="2"/>
        <v>0</v>
      </c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6">
        <f t="shared" si="3"/>
        <v>0</v>
      </c>
      <c r="U31" s="315"/>
      <c r="V31" s="315"/>
      <c r="W31" s="315"/>
      <c r="X31" s="315"/>
      <c r="Y31" s="315"/>
      <c r="Z31" s="315"/>
      <c r="AA31" s="315"/>
      <c r="AB31" s="315"/>
      <c r="AC31" s="317"/>
      <c r="AD31" s="317"/>
      <c r="AE31" s="317"/>
      <c r="AF31" s="318">
        <f t="shared" si="4"/>
        <v>0</v>
      </c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6">
        <f t="shared" si="5"/>
        <v>0</v>
      </c>
      <c r="AS31" s="315"/>
      <c r="AT31" s="315"/>
      <c r="AU31" s="315"/>
      <c r="AV31" s="315"/>
      <c r="AW31" s="315"/>
      <c r="AX31" s="315"/>
      <c r="AY31" s="315"/>
      <c r="AZ31" s="315"/>
      <c r="BA31" s="323"/>
    </row>
    <row r="32" spans="2:53" ht="13.8">
      <c r="B32" s="3">
        <f t="shared" si="6"/>
        <v>22</v>
      </c>
      <c r="C32" s="3"/>
      <c r="D32" s="8"/>
      <c r="E32" s="8"/>
      <c r="F32" s="8"/>
      <c r="G32" s="324">
        <f t="shared" si="7"/>
        <v>0</v>
      </c>
      <c r="H32" s="314">
        <f t="shared" si="2"/>
        <v>0</v>
      </c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6">
        <f t="shared" si="3"/>
        <v>0</v>
      </c>
      <c r="U32" s="315"/>
      <c r="V32" s="315"/>
      <c r="W32" s="315"/>
      <c r="X32" s="315"/>
      <c r="Y32" s="315"/>
      <c r="Z32" s="315"/>
      <c r="AA32" s="315"/>
      <c r="AB32" s="315"/>
      <c r="AC32" s="317"/>
      <c r="AD32" s="317"/>
      <c r="AE32" s="317"/>
      <c r="AF32" s="318">
        <f t="shared" si="4"/>
        <v>0</v>
      </c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6">
        <f t="shared" si="5"/>
        <v>0</v>
      </c>
      <c r="AS32" s="315"/>
      <c r="AT32" s="315"/>
      <c r="AU32" s="315"/>
      <c r="AV32" s="315"/>
      <c r="AW32" s="315"/>
      <c r="AX32" s="315"/>
      <c r="AY32" s="315"/>
      <c r="AZ32" s="315"/>
      <c r="BA32" s="323"/>
    </row>
    <row r="33" spans="2:53" ht="13.8">
      <c r="B33" s="3">
        <f t="shared" si="6"/>
        <v>23</v>
      </c>
      <c r="C33" s="3"/>
      <c r="D33" s="8"/>
      <c r="E33" s="8"/>
      <c r="F33" s="8"/>
      <c r="G33" s="324">
        <f t="shared" si="7"/>
        <v>0</v>
      </c>
      <c r="H33" s="314">
        <f t="shared" si="2"/>
        <v>0</v>
      </c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6">
        <f t="shared" si="3"/>
        <v>0</v>
      </c>
      <c r="U33" s="315"/>
      <c r="V33" s="315"/>
      <c r="W33" s="315"/>
      <c r="X33" s="315"/>
      <c r="Y33" s="315"/>
      <c r="Z33" s="315"/>
      <c r="AA33" s="315"/>
      <c r="AB33" s="315"/>
      <c r="AC33" s="317"/>
      <c r="AD33" s="317"/>
      <c r="AE33" s="317"/>
      <c r="AF33" s="318">
        <f t="shared" si="4"/>
        <v>0</v>
      </c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6">
        <f t="shared" si="5"/>
        <v>0</v>
      </c>
      <c r="AS33" s="315"/>
      <c r="AT33" s="315"/>
      <c r="AU33" s="315"/>
      <c r="AV33" s="315"/>
      <c r="AW33" s="315"/>
      <c r="AX33" s="315"/>
      <c r="AY33" s="315"/>
      <c r="AZ33" s="315"/>
      <c r="BA33" s="323"/>
    </row>
    <row r="34" spans="2:53" ht="13.8">
      <c r="B34" s="3">
        <f t="shared" si="6"/>
        <v>24</v>
      </c>
      <c r="C34" s="3"/>
      <c r="D34" s="8"/>
      <c r="E34" s="8"/>
      <c r="F34" s="8"/>
      <c r="G34" s="324">
        <f t="shared" si="7"/>
        <v>0</v>
      </c>
      <c r="H34" s="314">
        <f t="shared" si="2"/>
        <v>0</v>
      </c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6">
        <f t="shared" si="3"/>
        <v>0</v>
      </c>
      <c r="U34" s="315"/>
      <c r="V34" s="315"/>
      <c r="W34" s="315"/>
      <c r="X34" s="315"/>
      <c r="Y34" s="315"/>
      <c r="Z34" s="315"/>
      <c r="AA34" s="315"/>
      <c r="AB34" s="315"/>
      <c r="AC34" s="317"/>
      <c r="AD34" s="317"/>
      <c r="AE34" s="317"/>
      <c r="AF34" s="318">
        <f t="shared" si="4"/>
        <v>0</v>
      </c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6">
        <f t="shared" si="5"/>
        <v>0</v>
      </c>
      <c r="AS34" s="315"/>
      <c r="AT34" s="315"/>
      <c r="AU34" s="315"/>
      <c r="AV34" s="315"/>
      <c r="AW34" s="315"/>
      <c r="AX34" s="315"/>
      <c r="AY34" s="315"/>
      <c r="AZ34" s="315"/>
      <c r="BA34" s="323"/>
    </row>
    <row r="35" spans="2:53" ht="13.8">
      <c r="B35" s="3">
        <f t="shared" si="6"/>
        <v>25</v>
      </c>
      <c r="C35" s="3"/>
      <c r="D35" s="8"/>
      <c r="E35" s="8"/>
      <c r="F35" s="8"/>
      <c r="G35" s="324">
        <f t="shared" si="7"/>
        <v>0</v>
      </c>
      <c r="H35" s="314">
        <f t="shared" si="2"/>
        <v>0</v>
      </c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6">
        <f t="shared" si="3"/>
        <v>0</v>
      </c>
      <c r="U35" s="315"/>
      <c r="V35" s="315"/>
      <c r="W35" s="315"/>
      <c r="X35" s="315"/>
      <c r="Y35" s="315"/>
      <c r="Z35" s="315"/>
      <c r="AA35" s="315"/>
      <c r="AB35" s="315"/>
      <c r="AC35" s="317"/>
      <c r="AD35" s="317"/>
      <c r="AE35" s="317"/>
      <c r="AF35" s="318">
        <f t="shared" si="4"/>
        <v>0</v>
      </c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6">
        <f t="shared" si="5"/>
        <v>0</v>
      </c>
      <c r="AS35" s="315"/>
      <c r="AT35" s="315"/>
      <c r="AU35" s="315"/>
      <c r="AV35" s="315"/>
      <c r="AW35" s="315"/>
      <c r="AX35" s="315"/>
      <c r="AY35" s="315"/>
      <c r="AZ35" s="315"/>
      <c r="BA35" s="323"/>
    </row>
    <row r="36" spans="2:53" ht="13.8">
      <c r="B36" s="3">
        <f t="shared" si="6"/>
        <v>26</v>
      </c>
      <c r="C36" s="3"/>
      <c r="D36" s="8"/>
      <c r="E36" s="8"/>
      <c r="F36" s="8"/>
      <c r="G36" s="324">
        <f t="shared" si="7"/>
        <v>0</v>
      </c>
      <c r="H36" s="314">
        <f t="shared" si="2"/>
        <v>0</v>
      </c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6">
        <f t="shared" si="3"/>
        <v>0</v>
      </c>
      <c r="U36" s="315"/>
      <c r="V36" s="315"/>
      <c r="W36" s="315"/>
      <c r="X36" s="315"/>
      <c r="Y36" s="315"/>
      <c r="Z36" s="315"/>
      <c r="AA36" s="315"/>
      <c r="AB36" s="315"/>
      <c r="AC36" s="317"/>
      <c r="AD36" s="317"/>
      <c r="AE36" s="317"/>
      <c r="AF36" s="318">
        <f t="shared" si="4"/>
        <v>0</v>
      </c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6">
        <f t="shared" si="5"/>
        <v>0</v>
      </c>
      <c r="AS36" s="315"/>
      <c r="AT36" s="315"/>
      <c r="AU36" s="315"/>
      <c r="AV36" s="315"/>
      <c r="AW36" s="315"/>
      <c r="AX36" s="315"/>
      <c r="AY36" s="315"/>
      <c r="AZ36" s="315"/>
      <c r="BA36" s="323"/>
    </row>
    <row r="37" spans="2:53" ht="13.8">
      <c r="B37" s="3">
        <f t="shared" si="6"/>
        <v>27</v>
      </c>
      <c r="C37" s="3"/>
      <c r="D37" s="8"/>
      <c r="E37" s="8"/>
      <c r="F37" s="8"/>
      <c r="G37" s="324">
        <f t="shared" si="7"/>
        <v>0</v>
      </c>
      <c r="H37" s="314">
        <f t="shared" si="2"/>
        <v>0</v>
      </c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6">
        <f t="shared" si="3"/>
        <v>0</v>
      </c>
      <c r="U37" s="315"/>
      <c r="V37" s="315"/>
      <c r="W37" s="315"/>
      <c r="X37" s="315"/>
      <c r="Y37" s="315"/>
      <c r="Z37" s="315"/>
      <c r="AA37" s="315"/>
      <c r="AB37" s="315"/>
      <c r="AC37" s="317"/>
      <c r="AD37" s="317"/>
      <c r="AE37" s="317"/>
      <c r="AF37" s="318">
        <f t="shared" si="4"/>
        <v>0</v>
      </c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6">
        <f t="shared" si="5"/>
        <v>0</v>
      </c>
      <c r="AS37" s="315"/>
      <c r="AT37" s="315"/>
      <c r="AU37" s="315"/>
      <c r="AV37" s="315"/>
      <c r="AW37" s="315"/>
      <c r="AX37" s="315"/>
      <c r="AY37" s="315"/>
      <c r="AZ37" s="315"/>
      <c r="BA37" s="323"/>
    </row>
    <row r="38" spans="2:53" ht="13.8">
      <c r="B38" s="3">
        <f t="shared" si="6"/>
        <v>28</v>
      </c>
      <c r="C38" s="3"/>
      <c r="D38" s="8"/>
      <c r="E38" s="8"/>
      <c r="F38" s="8"/>
      <c r="G38" s="324">
        <f t="shared" si="7"/>
        <v>0</v>
      </c>
      <c r="H38" s="314">
        <f t="shared" si="2"/>
        <v>0</v>
      </c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6">
        <f t="shared" si="3"/>
        <v>0</v>
      </c>
      <c r="U38" s="315"/>
      <c r="V38" s="315"/>
      <c r="W38" s="315"/>
      <c r="X38" s="315"/>
      <c r="Y38" s="315"/>
      <c r="Z38" s="315"/>
      <c r="AA38" s="315"/>
      <c r="AB38" s="315"/>
      <c r="AC38" s="317"/>
      <c r="AD38" s="317"/>
      <c r="AE38" s="317"/>
      <c r="AF38" s="318">
        <f t="shared" si="4"/>
        <v>0</v>
      </c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6">
        <f t="shared" si="5"/>
        <v>0</v>
      </c>
      <c r="AS38" s="315"/>
      <c r="AT38" s="315"/>
      <c r="AU38" s="315"/>
      <c r="AV38" s="315"/>
      <c r="AW38" s="315"/>
      <c r="AX38" s="315"/>
      <c r="AY38" s="315"/>
      <c r="AZ38" s="315"/>
      <c r="BA38" s="323"/>
    </row>
    <row r="39" spans="2:53" ht="13.8">
      <c r="B39" s="3">
        <f t="shared" si="6"/>
        <v>29</v>
      </c>
      <c r="C39" s="3"/>
      <c r="D39" s="8"/>
      <c r="E39" s="8"/>
      <c r="F39" s="8"/>
      <c r="G39" s="324">
        <f t="shared" si="7"/>
        <v>0</v>
      </c>
      <c r="H39" s="314">
        <f t="shared" si="2"/>
        <v>0</v>
      </c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6">
        <f t="shared" si="3"/>
        <v>0</v>
      </c>
      <c r="U39" s="315"/>
      <c r="V39" s="315"/>
      <c r="W39" s="315"/>
      <c r="X39" s="315"/>
      <c r="Y39" s="315"/>
      <c r="Z39" s="315"/>
      <c r="AA39" s="315"/>
      <c r="AB39" s="315"/>
      <c r="AC39" s="317"/>
      <c r="AD39" s="317"/>
      <c r="AE39" s="317"/>
      <c r="AF39" s="318">
        <f t="shared" si="4"/>
        <v>0</v>
      </c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6">
        <f t="shared" si="5"/>
        <v>0</v>
      </c>
      <c r="AS39" s="315"/>
      <c r="AT39" s="315"/>
      <c r="AU39" s="315"/>
      <c r="AV39" s="315"/>
      <c r="AW39" s="315"/>
      <c r="AX39" s="315"/>
      <c r="AY39" s="315"/>
      <c r="AZ39" s="315"/>
      <c r="BA39" s="323"/>
    </row>
    <row r="40" spans="2:53" ht="13.8">
      <c r="B40" s="3">
        <f t="shared" si="6"/>
        <v>30</v>
      </c>
      <c r="C40" s="3"/>
      <c r="D40" s="8"/>
      <c r="E40" s="8"/>
      <c r="F40" s="8"/>
      <c r="G40" s="324">
        <f t="shared" si="7"/>
        <v>0</v>
      </c>
      <c r="H40" s="314">
        <f t="shared" si="2"/>
        <v>0</v>
      </c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6">
        <f t="shared" si="3"/>
        <v>0</v>
      </c>
      <c r="U40" s="315"/>
      <c r="V40" s="315"/>
      <c r="W40" s="315"/>
      <c r="X40" s="315"/>
      <c r="Y40" s="315"/>
      <c r="Z40" s="315"/>
      <c r="AA40" s="315"/>
      <c r="AB40" s="315"/>
      <c r="AC40" s="317"/>
      <c r="AD40" s="317"/>
      <c r="AE40" s="317"/>
      <c r="AF40" s="318">
        <f t="shared" si="4"/>
        <v>0</v>
      </c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6">
        <f t="shared" si="5"/>
        <v>0</v>
      </c>
      <c r="AS40" s="315"/>
      <c r="AT40" s="315"/>
      <c r="AU40" s="315"/>
      <c r="AV40" s="315"/>
      <c r="AW40" s="315"/>
      <c r="AX40" s="315"/>
      <c r="AY40" s="315"/>
      <c r="AZ40" s="315"/>
      <c r="BA40" s="323"/>
    </row>
    <row r="41" spans="2:53" ht="13.8">
      <c r="B41" s="3">
        <f t="shared" si="6"/>
        <v>31</v>
      </c>
      <c r="C41" s="3"/>
      <c r="D41" s="8"/>
      <c r="E41" s="8"/>
      <c r="F41" s="8"/>
      <c r="G41" s="324">
        <f t="shared" si="7"/>
        <v>0</v>
      </c>
      <c r="H41" s="314">
        <f t="shared" si="2"/>
        <v>0</v>
      </c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6">
        <f t="shared" si="3"/>
        <v>0</v>
      </c>
      <c r="U41" s="315"/>
      <c r="V41" s="315"/>
      <c r="W41" s="315"/>
      <c r="X41" s="315"/>
      <c r="Y41" s="315"/>
      <c r="Z41" s="315"/>
      <c r="AA41" s="315"/>
      <c r="AB41" s="315"/>
      <c r="AC41" s="317"/>
      <c r="AD41" s="317"/>
      <c r="AE41" s="317"/>
      <c r="AF41" s="318">
        <f t="shared" si="4"/>
        <v>0</v>
      </c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6">
        <f t="shared" si="5"/>
        <v>0</v>
      </c>
      <c r="AS41" s="315"/>
      <c r="AT41" s="315"/>
      <c r="AU41" s="315"/>
      <c r="AV41" s="315"/>
      <c r="AW41" s="315"/>
      <c r="AX41" s="315"/>
      <c r="AY41" s="315"/>
      <c r="AZ41" s="315"/>
      <c r="BA41" s="323"/>
    </row>
    <row r="42" spans="2:53" ht="13.8">
      <c r="B42" s="3">
        <f t="shared" si="6"/>
        <v>32</v>
      </c>
      <c r="C42" s="3"/>
      <c r="D42" s="8"/>
      <c r="E42" s="8"/>
      <c r="F42" s="8"/>
      <c r="G42" s="324">
        <f t="shared" si="7"/>
        <v>0</v>
      </c>
      <c r="H42" s="314">
        <f t="shared" si="2"/>
        <v>0</v>
      </c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6">
        <f t="shared" si="3"/>
        <v>0</v>
      </c>
      <c r="U42" s="315"/>
      <c r="V42" s="315"/>
      <c r="W42" s="315"/>
      <c r="X42" s="315"/>
      <c r="Y42" s="315"/>
      <c r="Z42" s="315"/>
      <c r="AA42" s="315"/>
      <c r="AB42" s="315"/>
      <c r="AC42" s="317"/>
      <c r="AD42" s="317"/>
      <c r="AE42" s="317"/>
      <c r="AF42" s="318">
        <f t="shared" si="4"/>
        <v>0</v>
      </c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6">
        <f t="shared" si="5"/>
        <v>0</v>
      </c>
      <c r="AS42" s="315"/>
      <c r="AT42" s="315"/>
      <c r="AU42" s="315"/>
      <c r="AV42" s="315"/>
      <c r="AW42" s="315"/>
      <c r="AX42" s="315"/>
      <c r="AY42" s="315"/>
      <c r="AZ42" s="315"/>
      <c r="BA42" s="323"/>
    </row>
    <row r="43" spans="2:53" ht="13.8">
      <c r="B43" s="3">
        <f t="shared" si="6"/>
        <v>33</v>
      </c>
      <c r="C43" s="3"/>
      <c r="D43" s="8"/>
      <c r="E43" s="8"/>
      <c r="F43" s="8"/>
      <c r="G43" s="324">
        <f t="shared" si="7"/>
        <v>0</v>
      </c>
      <c r="H43" s="314">
        <f t="shared" si="2"/>
        <v>0</v>
      </c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6">
        <f t="shared" si="3"/>
        <v>0</v>
      </c>
      <c r="U43" s="315"/>
      <c r="V43" s="315"/>
      <c r="W43" s="315"/>
      <c r="X43" s="315"/>
      <c r="Y43" s="315"/>
      <c r="Z43" s="315"/>
      <c r="AA43" s="315"/>
      <c r="AB43" s="315"/>
      <c r="AC43" s="317"/>
      <c r="AD43" s="317"/>
      <c r="AE43" s="317"/>
      <c r="AF43" s="318">
        <f t="shared" si="4"/>
        <v>0</v>
      </c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6">
        <f t="shared" si="5"/>
        <v>0</v>
      </c>
      <c r="AS43" s="315"/>
      <c r="AT43" s="315"/>
      <c r="AU43" s="315"/>
      <c r="AV43" s="315"/>
      <c r="AW43" s="315"/>
      <c r="AX43" s="315"/>
      <c r="AY43" s="315"/>
      <c r="AZ43" s="315"/>
      <c r="BA43" s="323"/>
    </row>
    <row r="44" spans="2:53" ht="13.8">
      <c r="B44" s="3" t="s">
        <v>43</v>
      </c>
      <c r="C44" s="3"/>
      <c r="D44" s="8"/>
      <c r="E44" s="8"/>
      <c r="F44" s="8"/>
      <c r="G44" s="313"/>
      <c r="H44" s="314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6"/>
      <c r="U44" s="315"/>
      <c r="V44" s="315"/>
      <c r="W44" s="315"/>
      <c r="X44" s="315"/>
      <c r="Y44" s="315"/>
      <c r="Z44" s="315"/>
      <c r="AA44" s="315"/>
      <c r="AB44" s="315"/>
      <c r="AC44" s="317"/>
      <c r="AD44" s="317"/>
      <c r="AE44" s="317"/>
      <c r="AF44" s="318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6"/>
      <c r="AS44" s="315"/>
      <c r="AT44" s="315"/>
      <c r="AU44" s="315"/>
      <c r="AV44" s="315"/>
      <c r="AW44" s="315"/>
      <c r="AX44" s="315"/>
      <c r="AY44" s="315"/>
      <c r="AZ44" s="315"/>
      <c r="BA44" s="323"/>
    </row>
    <row r="45" spans="2:53" s="9" customFormat="1" ht="13.8">
      <c r="B45" s="129"/>
      <c r="C45" s="129" t="s">
        <v>297</v>
      </c>
      <c r="D45" s="128" t="s">
        <v>73</v>
      </c>
      <c r="E45" s="128" t="s">
        <v>73</v>
      </c>
      <c r="F45" s="321">
        <f>SUM(F11:F43)</f>
        <v>0</v>
      </c>
      <c r="G45" s="321">
        <f>SUM(G11:G43)</f>
        <v>0</v>
      </c>
      <c r="H45" s="321">
        <f>SUM(H11:H43)</f>
        <v>0</v>
      </c>
      <c r="I45" s="321">
        <f t="shared" ref="I45:BA45" si="8">SUM(I11:I43)</f>
        <v>0</v>
      </c>
      <c r="J45" s="321">
        <f t="shared" si="8"/>
        <v>0</v>
      </c>
      <c r="K45" s="321">
        <f t="shared" si="8"/>
        <v>0</v>
      </c>
      <c r="L45" s="321">
        <f t="shared" si="8"/>
        <v>0</v>
      </c>
      <c r="M45" s="321">
        <f t="shared" si="8"/>
        <v>0</v>
      </c>
      <c r="N45" s="321">
        <f t="shared" si="8"/>
        <v>0</v>
      </c>
      <c r="O45" s="321">
        <f t="shared" si="8"/>
        <v>0</v>
      </c>
      <c r="P45" s="321">
        <f t="shared" si="8"/>
        <v>0</v>
      </c>
      <c r="Q45" s="321">
        <f t="shared" si="8"/>
        <v>0</v>
      </c>
      <c r="R45" s="321"/>
      <c r="S45" s="321">
        <f t="shared" si="8"/>
        <v>0</v>
      </c>
      <c r="T45" s="321">
        <f t="shared" si="8"/>
        <v>0</v>
      </c>
      <c r="U45" s="321">
        <f t="shared" si="8"/>
        <v>0</v>
      </c>
      <c r="V45" s="321">
        <f t="shared" si="8"/>
        <v>0</v>
      </c>
      <c r="W45" s="321">
        <f t="shared" si="8"/>
        <v>0</v>
      </c>
      <c r="X45" s="321">
        <f t="shared" si="8"/>
        <v>0</v>
      </c>
      <c r="Y45" s="321">
        <f t="shared" si="8"/>
        <v>0</v>
      </c>
      <c r="Z45" s="321">
        <f t="shared" si="8"/>
        <v>0</v>
      </c>
      <c r="AA45" s="321">
        <f t="shared" si="8"/>
        <v>0</v>
      </c>
      <c r="AB45" s="321">
        <f t="shared" si="8"/>
        <v>0</v>
      </c>
      <c r="AC45" s="321">
        <f t="shared" si="8"/>
        <v>0</v>
      </c>
      <c r="AD45" s="321">
        <f t="shared" si="8"/>
        <v>0</v>
      </c>
      <c r="AE45" s="321">
        <f t="shared" si="8"/>
        <v>0</v>
      </c>
      <c r="AF45" s="321">
        <f t="shared" si="8"/>
        <v>0</v>
      </c>
      <c r="AG45" s="321">
        <f t="shared" si="8"/>
        <v>0</v>
      </c>
      <c r="AH45" s="321">
        <f t="shared" si="8"/>
        <v>0</v>
      </c>
      <c r="AI45" s="321">
        <f t="shared" si="8"/>
        <v>0</v>
      </c>
      <c r="AJ45" s="321">
        <f t="shared" si="8"/>
        <v>0</v>
      </c>
      <c r="AK45" s="321">
        <f t="shared" si="8"/>
        <v>0</v>
      </c>
      <c r="AL45" s="321">
        <f t="shared" si="8"/>
        <v>0</v>
      </c>
      <c r="AM45" s="321">
        <f t="shared" si="8"/>
        <v>0</v>
      </c>
      <c r="AN45" s="321">
        <f t="shared" si="8"/>
        <v>0</v>
      </c>
      <c r="AO45" s="321">
        <f t="shared" si="8"/>
        <v>0</v>
      </c>
      <c r="AP45" s="321">
        <f t="shared" si="8"/>
        <v>0</v>
      </c>
      <c r="AQ45" s="321">
        <f t="shared" si="8"/>
        <v>0</v>
      </c>
      <c r="AR45" s="321">
        <f t="shared" si="8"/>
        <v>0</v>
      </c>
      <c r="AS45" s="321">
        <f t="shared" si="8"/>
        <v>0</v>
      </c>
      <c r="AT45" s="321">
        <f t="shared" si="8"/>
        <v>0</v>
      </c>
      <c r="AU45" s="321">
        <f t="shared" si="8"/>
        <v>0</v>
      </c>
      <c r="AV45" s="321">
        <f t="shared" si="8"/>
        <v>0</v>
      </c>
      <c r="AW45" s="321">
        <f t="shared" si="8"/>
        <v>0</v>
      </c>
      <c r="AX45" s="321">
        <f t="shared" si="8"/>
        <v>0</v>
      </c>
      <c r="AY45" s="321">
        <f t="shared" si="8"/>
        <v>0</v>
      </c>
      <c r="AZ45" s="321">
        <f t="shared" si="8"/>
        <v>0</v>
      </c>
      <c r="BA45" s="321">
        <f t="shared" si="8"/>
        <v>0</v>
      </c>
    </row>
    <row r="47" spans="2:53" s="289" customFormat="1"/>
    <row r="48" spans="2:53" ht="13.8">
      <c r="B48" s="5" t="s">
        <v>273</v>
      </c>
      <c r="C48" s="4" t="s">
        <v>335</v>
      </c>
      <c r="D48" s="4"/>
      <c r="E48" s="4"/>
      <c r="F48" s="4"/>
      <c r="G48" s="4"/>
      <c r="H48" s="4"/>
      <c r="I48" s="4"/>
      <c r="J48" s="4"/>
      <c r="K48" s="4"/>
      <c r="M48" s="4"/>
      <c r="N48" s="4"/>
      <c r="O48" s="4"/>
      <c r="P48" s="4"/>
      <c r="Q48" s="4"/>
      <c r="R48" s="4"/>
      <c r="S48" s="4"/>
      <c r="T48" s="4"/>
      <c r="U48" s="4"/>
      <c r="Y48" s="4"/>
      <c r="Z48" s="4"/>
      <c r="AA48" s="4"/>
      <c r="AB48" s="4"/>
      <c r="AF48" s="4"/>
      <c r="AG48" s="4"/>
      <c r="AH48" s="4"/>
      <c r="AI48" s="4"/>
      <c r="AK48" s="4"/>
      <c r="AL48" s="4"/>
      <c r="AM48" s="4"/>
      <c r="AN48" s="4"/>
      <c r="AO48" s="4"/>
      <c r="AP48" s="4"/>
      <c r="AQ48" s="4"/>
      <c r="AR48" s="4"/>
      <c r="AS48" s="4"/>
      <c r="AW48" s="4"/>
      <c r="AX48" s="4"/>
      <c r="AY48" s="4"/>
      <c r="AZ48" s="4"/>
    </row>
    <row r="60" spans="5:5">
      <c r="E60" s="42"/>
    </row>
  </sheetData>
  <mergeCells count="42">
    <mergeCell ref="AZ2:BA2"/>
    <mergeCell ref="AD2:AE2"/>
    <mergeCell ref="AP2:AQ2"/>
    <mergeCell ref="B4:R4"/>
    <mergeCell ref="I7:S7"/>
    <mergeCell ref="AF6:AZ6"/>
    <mergeCell ref="B6:B9"/>
    <mergeCell ref="C6:D8"/>
    <mergeCell ref="E6:E9"/>
    <mergeCell ref="F6:F9"/>
    <mergeCell ref="G6:G9"/>
    <mergeCell ref="AG7:AQ7"/>
    <mergeCell ref="BA6:BA9"/>
    <mergeCell ref="AP8:AP9"/>
    <mergeCell ref="AO8:AO9"/>
    <mergeCell ref="I8:M8"/>
    <mergeCell ref="AN8:AN9"/>
    <mergeCell ref="AL8:AL9"/>
    <mergeCell ref="O8:O9"/>
    <mergeCell ref="Q8:Q9"/>
    <mergeCell ref="P8:P9"/>
    <mergeCell ref="AM8:AM9"/>
    <mergeCell ref="T7:T9"/>
    <mergeCell ref="S8:S9"/>
    <mergeCell ref="U8:Y8"/>
    <mergeCell ref="AF7:AF9"/>
    <mergeCell ref="N8:N9"/>
    <mergeCell ref="AB8:AB9"/>
    <mergeCell ref="H6:AE6"/>
    <mergeCell ref="R8:R9"/>
    <mergeCell ref="AS7:AZ7"/>
    <mergeCell ref="AZ8:AZ9"/>
    <mergeCell ref="H7:H9"/>
    <mergeCell ref="AS8:AW8"/>
    <mergeCell ref="AY8:AY9"/>
    <mergeCell ref="AX8:AX9"/>
    <mergeCell ref="AA8:AA9"/>
    <mergeCell ref="Z8:Z9"/>
    <mergeCell ref="AR7:AR9"/>
    <mergeCell ref="AG8:AK8"/>
    <mergeCell ref="AC7:AE8"/>
    <mergeCell ref="AQ8:AQ9"/>
  </mergeCells>
  <conditionalFormatting sqref="I11:S44 AG11:AQ44 U11:AE44 AS11:BA44">
    <cfRule type="cellIs" dxfId="1" priority="5" operator="lessThan">
      <formula>0</formula>
    </cfRule>
  </conditionalFormatting>
  <pageMargins left="1.1811023622047245" right="0.39370078740157483" top="0.39370078740157483" bottom="1.1811023622047245" header="0.31496062992125984" footer="0.31496062992125984"/>
  <pageSetup paperSize="9" scale="24" orientation="landscape" r:id="rId1"/>
  <colBreaks count="1" manualBreakCount="1">
    <brk id="31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B2:M25"/>
  <sheetViews>
    <sheetView tabSelected="1" view="pageBreakPreview" zoomScale="70" zoomScaleNormal="80" zoomScaleSheetLayoutView="70" workbookViewId="0">
      <selection activeCell="C11" sqref="C11"/>
    </sheetView>
  </sheetViews>
  <sheetFormatPr defaultRowHeight="13.2"/>
  <cols>
    <col min="1" max="1" width="3.33203125" customWidth="1"/>
    <col min="2" max="2" width="4.109375" customWidth="1"/>
    <col min="3" max="3" width="30.6640625" customWidth="1"/>
    <col min="4" max="4" width="13.88671875" customWidth="1"/>
    <col min="5" max="5" width="20.44140625" customWidth="1"/>
    <col min="6" max="6" width="34.21875" customWidth="1"/>
    <col min="7" max="9" width="26.109375" customWidth="1"/>
    <col min="10" max="10" width="14.88671875" bestFit="1" customWidth="1"/>
    <col min="11" max="11" width="13.6640625" customWidth="1"/>
    <col min="12" max="12" width="12.5546875" customWidth="1"/>
  </cols>
  <sheetData>
    <row r="2" spans="2:13" ht="45" customHeight="1">
      <c r="H2" s="442" t="s">
        <v>435</v>
      </c>
      <c r="I2" s="442"/>
    </row>
    <row r="4" spans="2:13" ht="39" customHeight="1">
      <c r="B4" s="501" t="s">
        <v>394</v>
      </c>
      <c r="C4" s="502"/>
      <c r="D4" s="502"/>
      <c r="E4" s="502"/>
      <c r="F4" s="502"/>
      <c r="G4" s="502"/>
      <c r="H4" s="502"/>
      <c r="I4" s="502"/>
    </row>
    <row r="5" spans="2:13" ht="13.2" customHeight="1">
      <c r="B5" s="300"/>
      <c r="C5" s="301"/>
      <c r="D5" s="301"/>
      <c r="E5" s="301"/>
      <c r="F5" s="301"/>
      <c r="G5" s="301"/>
      <c r="H5" s="301"/>
      <c r="I5" s="301"/>
    </row>
    <row r="6" spans="2:13" ht="14.4" customHeight="1">
      <c r="I6" s="271" t="s">
        <v>257</v>
      </c>
    </row>
    <row r="7" spans="2:13" ht="30" customHeight="1">
      <c r="B7" s="509" t="s">
        <v>0</v>
      </c>
      <c r="C7" s="503" t="s">
        <v>1</v>
      </c>
      <c r="D7" s="504"/>
      <c r="E7" s="505"/>
      <c r="F7" s="510" t="s">
        <v>39</v>
      </c>
      <c r="G7" s="510"/>
      <c r="H7" s="510"/>
      <c r="I7" s="510"/>
    </row>
    <row r="8" spans="2:13" ht="17.399999999999999" customHeight="1">
      <c r="B8" s="509"/>
      <c r="C8" s="506"/>
      <c r="D8" s="507"/>
      <c r="E8" s="508"/>
      <c r="F8" s="511" t="s">
        <v>10</v>
      </c>
      <c r="G8" s="512" t="s">
        <v>3</v>
      </c>
      <c r="H8" s="512"/>
      <c r="I8" s="512"/>
    </row>
    <row r="9" spans="2:13" ht="78.900000000000006" customHeight="1">
      <c r="B9" s="509"/>
      <c r="C9" s="302" t="s">
        <v>432</v>
      </c>
      <c r="D9" s="302" t="s">
        <v>5</v>
      </c>
      <c r="E9" s="287" t="s">
        <v>75</v>
      </c>
      <c r="F9" s="511"/>
      <c r="G9" s="288" t="s">
        <v>6</v>
      </c>
      <c r="H9" s="288" t="s">
        <v>11</v>
      </c>
      <c r="I9" s="288" t="s">
        <v>9</v>
      </c>
    </row>
    <row r="10" spans="2:13" s="37" customFormat="1" ht="13.8" customHeight="1">
      <c r="B10" s="220">
        <v>1</v>
      </c>
      <c r="C10" s="220">
        <v>2</v>
      </c>
      <c r="D10" s="220">
        <v>3</v>
      </c>
      <c r="E10" s="220">
        <v>4</v>
      </c>
      <c r="F10" s="221">
        <v>5</v>
      </c>
      <c r="G10" s="221">
        <v>6</v>
      </c>
      <c r="H10" s="221">
        <v>7</v>
      </c>
      <c r="I10" s="221">
        <v>8</v>
      </c>
    </row>
    <row r="11" spans="2:13" ht="13.8" customHeight="1">
      <c r="B11" s="120">
        <v>1</v>
      </c>
      <c r="C11" s="222"/>
      <c r="D11" s="120"/>
      <c r="E11" s="120"/>
      <c r="F11" s="224">
        <f>SUM(G11:I11)</f>
        <v>0</v>
      </c>
      <c r="G11" s="223"/>
      <c r="H11" s="223"/>
      <c r="I11" s="223"/>
      <c r="J11" s="6"/>
      <c r="K11" s="6"/>
      <c r="L11" s="6"/>
      <c r="M11" s="6"/>
    </row>
    <row r="12" spans="2:13" ht="13.8" customHeight="1">
      <c r="B12" s="120">
        <f>B11+1</f>
        <v>2</v>
      </c>
      <c r="C12" s="222"/>
      <c r="D12" s="120"/>
      <c r="E12" s="120"/>
      <c r="F12" s="224">
        <f t="shared" ref="F12:F21" si="0">SUM(G12:I12)</f>
        <v>0</v>
      </c>
      <c r="G12" s="223"/>
      <c r="H12" s="223"/>
      <c r="I12" s="223"/>
      <c r="J12" s="6"/>
      <c r="K12" s="6"/>
      <c r="L12" s="6"/>
      <c r="M12" s="6"/>
    </row>
    <row r="13" spans="2:13" ht="13.8" customHeight="1">
      <c r="B13" s="120">
        <f t="shared" ref="B13:B21" si="1">B12+1</f>
        <v>3</v>
      </c>
      <c r="C13" s="222"/>
      <c r="D13" s="120"/>
      <c r="E13" s="120"/>
      <c r="F13" s="224">
        <f t="shared" si="0"/>
        <v>0</v>
      </c>
      <c r="G13" s="223"/>
      <c r="H13" s="223"/>
      <c r="I13" s="223"/>
      <c r="J13" s="6"/>
      <c r="K13" s="6"/>
      <c r="L13" s="6"/>
      <c r="M13" s="6"/>
    </row>
    <row r="14" spans="2:13" ht="13.8" customHeight="1">
      <c r="B14" s="120">
        <f t="shared" si="1"/>
        <v>4</v>
      </c>
      <c r="C14" s="222"/>
      <c r="D14" s="120"/>
      <c r="E14" s="120"/>
      <c r="F14" s="224">
        <f t="shared" si="0"/>
        <v>0</v>
      </c>
      <c r="G14" s="223"/>
      <c r="H14" s="223"/>
      <c r="I14" s="223"/>
      <c r="J14" s="6"/>
      <c r="K14" s="6"/>
      <c r="L14" s="6"/>
      <c r="M14" s="6"/>
    </row>
    <row r="15" spans="2:13" ht="13.8" customHeight="1">
      <c r="B15" s="120">
        <f t="shared" si="1"/>
        <v>5</v>
      </c>
      <c r="C15" s="222"/>
      <c r="D15" s="120"/>
      <c r="E15" s="120"/>
      <c r="F15" s="224">
        <f t="shared" si="0"/>
        <v>0</v>
      </c>
      <c r="G15" s="223"/>
      <c r="H15" s="223"/>
      <c r="I15" s="223"/>
      <c r="J15" s="6"/>
      <c r="K15" s="6"/>
      <c r="L15" s="6"/>
      <c r="M15" s="6"/>
    </row>
    <row r="16" spans="2:13" ht="13.8" customHeight="1">
      <c r="B16" s="120">
        <f t="shared" si="1"/>
        <v>6</v>
      </c>
      <c r="C16" s="222"/>
      <c r="D16" s="120"/>
      <c r="E16" s="120"/>
      <c r="F16" s="224">
        <f t="shared" si="0"/>
        <v>0</v>
      </c>
      <c r="G16" s="223"/>
      <c r="H16" s="223"/>
      <c r="I16" s="223"/>
      <c r="J16" s="6"/>
      <c r="K16" s="6"/>
      <c r="L16" s="6"/>
      <c r="M16" s="6"/>
    </row>
    <row r="17" spans="2:13" ht="13.8" customHeight="1">
      <c r="B17" s="120">
        <f t="shared" si="1"/>
        <v>7</v>
      </c>
      <c r="C17" s="222"/>
      <c r="D17" s="120"/>
      <c r="E17" s="120"/>
      <c r="F17" s="224">
        <f t="shared" si="0"/>
        <v>0</v>
      </c>
      <c r="G17" s="223"/>
      <c r="H17" s="223"/>
      <c r="I17" s="223"/>
      <c r="J17" s="6"/>
      <c r="K17" s="6"/>
      <c r="L17" s="6"/>
      <c r="M17" s="6"/>
    </row>
    <row r="18" spans="2:13" ht="13.8" customHeight="1">
      <c r="B18" s="120">
        <f t="shared" si="1"/>
        <v>8</v>
      </c>
      <c r="C18" s="222"/>
      <c r="D18" s="120"/>
      <c r="E18" s="120"/>
      <c r="F18" s="224">
        <f t="shared" si="0"/>
        <v>0</v>
      </c>
      <c r="G18" s="223"/>
      <c r="H18" s="223"/>
      <c r="I18" s="223"/>
      <c r="J18" s="6"/>
      <c r="K18" s="6"/>
      <c r="L18" s="6"/>
      <c r="M18" s="6"/>
    </row>
    <row r="19" spans="2:13" ht="13.8" customHeight="1">
      <c r="B19" s="120">
        <f t="shared" si="1"/>
        <v>9</v>
      </c>
      <c r="C19" s="222"/>
      <c r="D19" s="120"/>
      <c r="E19" s="120"/>
      <c r="F19" s="224">
        <f t="shared" si="0"/>
        <v>0</v>
      </c>
      <c r="G19" s="223"/>
      <c r="H19" s="223"/>
      <c r="I19" s="223"/>
      <c r="J19" s="6"/>
      <c r="K19" s="6"/>
      <c r="L19" s="6"/>
      <c r="M19" s="6"/>
    </row>
    <row r="20" spans="2:13" ht="13.8" customHeight="1">
      <c r="B20" s="120">
        <f t="shared" si="1"/>
        <v>10</v>
      </c>
      <c r="C20" s="222"/>
      <c r="D20" s="120"/>
      <c r="E20" s="120"/>
      <c r="F20" s="224">
        <f t="shared" si="0"/>
        <v>0</v>
      </c>
      <c r="G20" s="223"/>
      <c r="H20" s="223"/>
      <c r="I20" s="223"/>
      <c r="J20" s="6"/>
      <c r="K20" s="6"/>
      <c r="L20" s="6"/>
      <c r="M20" s="6"/>
    </row>
    <row r="21" spans="2:13" ht="13.8" customHeight="1">
      <c r="B21" s="120">
        <f t="shared" si="1"/>
        <v>11</v>
      </c>
      <c r="C21" s="222"/>
      <c r="D21" s="120"/>
      <c r="E21" s="120"/>
      <c r="F21" s="224">
        <f t="shared" si="0"/>
        <v>0</v>
      </c>
      <c r="G21" s="223"/>
      <c r="H21" s="223"/>
      <c r="I21" s="223"/>
      <c r="J21" s="6"/>
      <c r="K21" s="6"/>
      <c r="L21" s="6"/>
      <c r="M21" s="6"/>
    </row>
    <row r="22" spans="2:13" ht="13.8" customHeight="1">
      <c r="B22" s="120" t="s">
        <v>43</v>
      </c>
      <c r="C22" s="222"/>
      <c r="D22" s="120"/>
      <c r="E22" s="120"/>
      <c r="F22" s="224"/>
      <c r="G22" s="223"/>
      <c r="H22" s="223"/>
      <c r="I22" s="223"/>
      <c r="J22" s="6"/>
      <c r="K22" s="6"/>
      <c r="L22" s="6"/>
      <c r="M22" s="6"/>
    </row>
    <row r="23" spans="2:13" ht="13.8" customHeight="1">
      <c r="B23" s="225"/>
      <c r="C23" s="226" t="s">
        <v>12</v>
      </c>
      <c r="D23" s="227" t="s">
        <v>73</v>
      </c>
      <c r="E23" s="227" t="s">
        <v>73</v>
      </c>
      <c r="F23" s="228">
        <f>SUM(F11:F21)</f>
        <v>0</v>
      </c>
      <c r="G23" s="228">
        <f>SUM(G11:G21)</f>
        <v>0</v>
      </c>
      <c r="H23" s="228">
        <f>SUM(H11:H21)</f>
        <v>0</v>
      </c>
      <c r="I23" s="228">
        <f>SUM(I11:I21)</f>
        <v>0</v>
      </c>
      <c r="J23" s="6"/>
      <c r="K23" s="6"/>
      <c r="L23" s="6"/>
    </row>
    <row r="24" spans="2:13">
      <c r="H24" s="6"/>
    </row>
    <row r="25" spans="2:13" s="2" customFormat="1" ht="13.8">
      <c r="B25" s="5"/>
      <c r="C25" s="5"/>
      <c r="D25" s="4"/>
      <c r="E25" s="4"/>
      <c r="F25" s="4"/>
      <c r="G25" s="4"/>
      <c r="H25" s="4"/>
      <c r="J25" s="4"/>
      <c r="K25" s="4"/>
      <c r="L25" s="4"/>
    </row>
  </sheetData>
  <mergeCells count="7">
    <mergeCell ref="B4:I4"/>
    <mergeCell ref="H2:I2"/>
    <mergeCell ref="C7:E8"/>
    <mergeCell ref="B7:B9"/>
    <mergeCell ref="F7:I7"/>
    <mergeCell ref="F8:F9"/>
    <mergeCell ref="G8:I8"/>
  </mergeCells>
  <pageMargins left="1.1811023622047245" right="0.39370078740157483" top="0.39370078740157483" bottom="1.3779527559055118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27"/>
  <sheetViews>
    <sheetView tabSelected="1" view="pageBreakPreview" topLeftCell="AQ1" zoomScale="55" zoomScaleNormal="60" zoomScaleSheetLayoutView="55" workbookViewId="0">
      <selection activeCell="C11" sqref="C11"/>
    </sheetView>
  </sheetViews>
  <sheetFormatPr defaultColWidth="9.109375" defaultRowHeight="13.2"/>
  <cols>
    <col min="1" max="1" width="9.109375" style="2"/>
    <col min="2" max="2" width="4.109375" style="2" customWidth="1"/>
    <col min="3" max="3" width="17.88671875" style="2" customWidth="1"/>
    <col min="4" max="4" width="14.77734375" style="2" customWidth="1"/>
    <col min="5" max="5" width="15.5546875" style="2" customWidth="1"/>
    <col min="6" max="7" width="18" style="2" customWidth="1"/>
    <col min="8" max="8" width="16.77734375" style="2" customWidth="1"/>
    <col min="9" max="14" width="18" style="2" customWidth="1"/>
    <col min="15" max="15" width="24.44140625" style="2" customWidth="1"/>
    <col min="16" max="20" width="18" style="2" customWidth="1"/>
    <col min="21" max="21" width="21.33203125" style="2" customWidth="1"/>
    <col min="22" max="32" width="27.44140625" style="2" customWidth="1"/>
    <col min="33" max="44" width="26.33203125" style="2" customWidth="1"/>
    <col min="45" max="53" width="36.5546875" style="2" customWidth="1"/>
    <col min="54" max="54" width="23.5546875" style="2" customWidth="1"/>
    <col min="55" max="16384" width="9.109375" style="2"/>
  </cols>
  <sheetData>
    <row r="2" spans="2:54" s="289" customFormat="1" ht="49.2" customHeight="1">
      <c r="S2" s="442" t="s">
        <v>435</v>
      </c>
      <c r="T2" s="442"/>
      <c r="AF2" s="389" t="s">
        <v>435</v>
      </c>
      <c r="AR2" s="389" t="s">
        <v>435</v>
      </c>
      <c r="BA2" s="389" t="s">
        <v>435</v>
      </c>
    </row>
    <row r="3" spans="2:54" s="289" customFormat="1"/>
    <row r="4" spans="2:54" ht="37.799999999999997" customHeight="1">
      <c r="B4" s="446" t="s">
        <v>395</v>
      </c>
      <c r="C4" s="533"/>
      <c r="D4" s="533"/>
      <c r="E4" s="533"/>
      <c r="F4" s="533"/>
      <c r="G4" s="533"/>
      <c r="H4" s="533"/>
      <c r="I4" s="533"/>
      <c r="J4" s="533"/>
      <c r="K4" s="533"/>
      <c r="L4" s="534"/>
      <c r="M4" s="534"/>
      <c r="N4" s="534"/>
      <c r="O4" s="62"/>
      <c r="P4" s="62"/>
      <c r="Q4" s="62"/>
      <c r="V4" s="384" t="s">
        <v>431</v>
      </c>
      <c r="W4" s="391"/>
      <c r="X4" s="391"/>
      <c r="Y4" s="391"/>
      <c r="Z4" s="391"/>
      <c r="AA4" s="391"/>
      <c r="AB4" s="391"/>
      <c r="AC4" s="391"/>
      <c r="AD4" s="391"/>
      <c r="AE4" s="391"/>
      <c r="AF4" s="282"/>
      <c r="AH4" s="384" t="s">
        <v>430</v>
      </c>
      <c r="AI4" s="62"/>
      <c r="AJ4" s="390"/>
      <c r="AK4" s="390"/>
      <c r="AL4" s="390"/>
      <c r="AM4" s="391"/>
      <c r="AN4" s="391"/>
      <c r="AO4" s="391"/>
      <c r="AP4" s="391"/>
      <c r="AQ4" s="391"/>
      <c r="AR4" s="391"/>
      <c r="AS4" s="391"/>
      <c r="AT4" s="384" t="s">
        <v>437</v>
      </c>
      <c r="AU4" s="391"/>
      <c r="AV4" s="282"/>
      <c r="AW4" s="282"/>
      <c r="AX4" s="282"/>
      <c r="AY4" s="62"/>
    </row>
    <row r="5" spans="2:54" s="289" customFormat="1" ht="14.4" customHeight="1">
      <c r="B5" s="63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</row>
    <row r="6" spans="2:54" s="236" customFormat="1" ht="18.600000000000001" customHeight="1">
      <c r="G6" s="237"/>
      <c r="H6" s="237"/>
      <c r="N6" s="238"/>
      <c r="O6" s="239"/>
      <c r="P6" s="239"/>
      <c r="Q6" s="239"/>
      <c r="R6" s="239"/>
      <c r="S6" s="239"/>
      <c r="T6" s="239"/>
      <c r="V6" s="68"/>
      <c r="W6" s="68"/>
      <c r="X6" s="69"/>
      <c r="Y6" s="69"/>
      <c r="Z6" s="69"/>
      <c r="AA6" s="69"/>
      <c r="AB6" s="69"/>
      <c r="AC6" s="69"/>
      <c r="AD6" s="238"/>
      <c r="AE6" s="238"/>
      <c r="AF6" s="238"/>
      <c r="AM6" s="237"/>
      <c r="AN6" s="237"/>
      <c r="AO6" s="238"/>
      <c r="AP6" s="238"/>
      <c r="AQ6" s="237"/>
      <c r="AT6" s="248"/>
      <c r="AU6" s="248"/>
      <c r="AV6" s="248"/>
      <c r="AW6" s="248"/>
      <c r="AX6" s="248"/>
      <c r="AY6" s="69"/>
      <c r="AZ6" s="68"/>
      <c r="BA6" s="272" t="s">
        <v>257</v>
      </c>
      <c r="BB6" s="68"/>
    </row>
    <row r="7" spans="2:54" ht="33" customHeight="1">
      <c r="B7" s="521" t="s">
        <v>45</v>
      </c>
      <c r="C7" s="515" t="s">
        <v>216</v>
      </c>
      <c r="D7" s="516"/>
      <c r="E7" s="521" t="s">
        <v>258</v>
      </c>
      <c r="F7" s="524" t="s">
        <v>206</v>
      </c>
      <c r="G7" s="524" t="s">
        <v>207</v>
      </c>
      <c r="H7" s="468" t="s">
        <v>279</v>
      </c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0"/>
      <c r="T7" s="540"/>
      <c r="U7" s="469" t="s">
        <v>279</v>
      </c>
      <c r="V7" s="469"/>
      <c r="W7" s="469"/>
      <c r="X7" s="469"/>
      <c r="Y7" s="469"/>
      <c r="Z7" s="469"/>
      <c r="AA7" s="469"/>
      <c r="AB7" s="469"/>
      <c r="AC7" s="469"/>
      <c r="AD7" s="469"/>
      <c r="AE7" s="469"/>
      <c r="AF7" s="541"/>
      <c r="AG7" s="490" t="s">
        <v>280</v>
      </c>
      <c r="AH7" s="513"/>
      <c r="AI7" s="513"/>
      <c r="AJ7" s="513"/>
      <c r="AK7" s="513"/>
      <c r="AL7" s="513"/>
      <c r="AM7" s="513"/>
      <c r="AN7" s="513"/>
      <c r="AO7" s="513"/>
      <c r="AP7" s="513"/>
      <c r="AQ7" s="513"/>
      <c r="AR7" s="513"/>
      <c r="AS7" s="513" t="s">
        <v>280</v>
      </c>
      <c r="AT7" s="513"/>
      <c r="AU7" s="513"/>
      <c r="AV7" s="513"/>
      <c r="AW7" s="513"/>
      <c r="AX7" s="513"/>
      <c r="AY7" s="513"/>
      <c r="AZ7" s="514"/>
      <c r="BA7" s="531" t="s">
        <v>278</v>
      </c>
    </row>
    <row r="8" spans="2:54" ht="43.95" customHeight="1">
      <c r="B8" s="522"/>
      <c r="C8" s="517"/>
      <c r="D8" s="518"/>
      <c r="E8" s="522"/>
      <c r="F8" s="522"/>
      <c r="G8" s="522"/>
      <c r="H8" s="466" t="s">
        <v>208</v>
      </c>
      <c r="I8" s="530" t="s">
        <v>3</v>
      </c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9"/>
      <c r="U8" s="467" t="s">
        <v>285</v>
      </c>
      <c r="V8" s="472" t="s">
        <v>3</v>
      </c>
      <c r="W8" s="528"/>
      <c r="X8" s="528"/>
      <c r="Y8" s="528"/>
      <c r="Z8" s="528"/>
      <c r="AA8" s="528"/>
      <c r="AB8" s="528"/>
      <c r="AC8" s="529"/>
      <c r="AD8" s="477" t="s">
        <v>412</v>
      </c>
      <c r="AE8" s="478"/>
      <c r="AF8" s="478"/>
      <c r="AG8" s="481" t="s">
        <v>293</v>
      </c>
      <c r="AH8" s="496" t="s">
        <v>3</v>
      </c>
      <c r="AI8" s="535"/>
      <c r="AJ8" s="535"/>
      <c r="AK8" s="535"/>
      <c r="AL8" s="535"/>
      <c r="AM8" s="535"/>
      <c r="AN8" s="535"/>
      <c r="AO8" s="535"/>
      <c r="AP8" s="535"/>
      <c r="AQ8" s="535"/>
      <c r="AR8" s="536"/>
      <c r="AS8" s="467" t="s">
        <v>292</v>
      </c>
      <c r="AT8" s="472" t="s">
        <v>3</v>
      </c>
      <c r="AU8" s="535"/>
      <c r="AV8" s="535"/>
      <c r="AW8" s="535"/>
      <c r="AX8" s="535"/>
      <c r="AY8" s="535"/>
      <c r="AZ8" s="535"/>
      <c r="BA8" s="538"/>
    </row>
    <row r="9" spans="2:54" ht="38.4" customHeight="1">
      <c r="B9" s="522"/>
      <c r="C9" s="519"/>
      <c r="D9" s="520"/>
      <c r="E9" s="522"/>
      <c r="F9" s="522"/>
      <c r="G9" s="522"/>
      <c r="H9" s="466"/>
      <c r="I9" s="500" t="s">
        <v>290</v>
      </c>
      <c r="J9" s="500"/>
      <c r="K9" s="500"/>
      <c r="L9" s="500"/>
      <c r="M9" s="500"/>
      <c r="N9" s="466" t="s">
        <v>153</v>
      </c>
      <c r="O9" s="466" t="s">
        <v>286</v>
      </c>
      <c r="P9" s="466" t="s">
        <v>149</v>
      </c>
      <c r="Q9" s="531" t="s">
        <v>209</v>
      </c>
      <c r="R9" s="466" t="s">
        <v>300</v>
      </c>
      <c r="S9" s="466" t="s">
        <v>303</v>
      </c>
      <c r="T9" s="466" t="s">
        <v>284</v>
      </c>
      <c r="U9" s="467"/>
      <c r="V9" s="525" t="s">
        <v>291</v>
      </c>
      <c r="W9" s="526"/>
      <c r="X9" s="526"/>
      <c r="Y9" s="526"/>
      <c r="Z9" s="527"/>
      <c r="AA9" s="467" t="s">
        <v>289</v>
      </c>
      <c r="AB9" s="467" t="s">
        <v>210</v>
      </c>
      <c r="AC9" s="467" t="s">
        <v>211</v>
      </c>
      <c r="AD9" s="479"/>
      <c r="AE9" s="480"/>
      <c r="AF9" s="480"/>
      <c r="AG9" s="481"/>
      <c r="AH9" s="476" t="s">
        <v>268</v>
      </c>
      <c r="AI9" s="476"/>
      <c r="AJ9" s="476"/>
      <c r="AK9" s="476"/>
      <c r="AL9" s="476"/>
      <c r="AM9" s="481" t="s">
        <v>288</v>
      </c>
      <c r="AN9" s="481" t="s">
        <v>413</v>
      </c>
      <c r="AO9" s="524" t="s">
        <v>304</v>
      </c>
      <c r="AP9" s="481" t="s">
        <v>212</v>
      </c>
      <c r="AQ9" s="481" t="s">
        <v>213</v>
      </c>
      <c r="AR9" s="481" t="s">
        <v>167</v>
      </c>
      <c r="AS9" s="467"/>
      <c r="AT9" s="475" t="s">
        <v>414</v>
      </c>
      <c r="AU9" s="475"/>
      <c r="AV9" s="475"/>
      <c r="AW9" s="475"/>
      <c r="AX9" s="475"/>
      <c r="AY9" s="467" t="s">
        <v>294</v>
      </c>
      <c r="AZ9" s="467" t="s">
        <v>410</v>
      </c>
      <c r="BA9" s="538"/>
    </row>
    <row r="10" spans="2:54" ht="249" customHeight="1">
      <c r="B10" s="523"/>
      <c r="C10" s="72" t="s">
        <v>432</v>
      </c>
      <c r="D10" s="72" t="s">
        <v>5</v>
      </c>
      <c r="E10" s="523"/>
      <c r="F10" s="523"/>
      <c r="G10" s="523"/>
      <c r="H10" s="466"/>
      <c r="I10" s="231" t="s">
        <v>6</v>
      </c>
      <c r="J10" s="231" t="s">
        <v>282</v>
      </c>
      <c r="K10" s="231" t="s">
        <v>283</v>
      </c>
      <c r="L10" s="231" t="s">
        <v>155</v>
      </c>
      <c r="M10" s="231" t="s">
        <v>156</v>
      </c>
      <c r="N10" s="466"/>
      <c r="O10" s="466"/>
      <c r="P10" s="466"/>
      <c r="Q10" s="532"/>
      <c r="R10" s="466"/>
      <c r="S10" s="466"/>
      <c r="T10" s="466"/>
      <c r="U10" s="467"/>
      <c r="V10" s="232" t="s">
        <v>6</v>
      </c>
      <c r="W10" s="232" t="s">
        <v>282</v>
      </c>
      <c r="X10" s="232" t="s">
        <v>283</v>
      </c>
      <c r="Y10" s="232" t="s">
        <v>155</v>
      </c>
      <c r="Z10" s="232" t="s">
        <v>156</v>
      </c>
      <c r="AA10" s="467"/>
      <c r="AB10" s="467"/>
      <c r="AC10" s="467"/>
      <c r="AD10" s="125" t="s">
        <v>158</v>
      </c>
      <c r="AE10" s="232" t="s">
        <v>159</v>
      </c>
      <c r="AF10" s="126" t="s">
        <v>160</v>
      </c>
      <c r="AG10" s="481"/>
      <c r="AH10" s="61" t="s">
        <v>6</v>
      </c>
      <c r="AI10" s="230" t="s">
        <v>282</v>
      </c>
      <c r="AJ10" s="230" t="s">
        <v>287</v>
      </c>
      <c r="AK10" s="230" t="s">
        <v>155</v>
      </c>
      <c r="AL10" s="230" t="s">
        <v>156</v>
      </c>
      <c r="AM10" s="481"/>
      <c r="AN10" s="481"/>
      <c r="AO10" s="537"/>
      <c r="AP10" s="481"/>
      <c r="AQ10" s="481"/>
      <c r="AR10" s="481"/>
      <c r="AS10" s="467"/>
      <c r="AT10" s="74" t="s">
        <v>405</v>
      </c>
      <c r="AU10" s="232" t="s">
        <v>415</v>
      </c>
      <c r="AV10" s="232" t="s">
        <v>416</v>
      </c>
      <c r="AW10" s="232" t="s">
        <v>408</v>
      </c>
      <c r="AX10" s="232" t="s">
        <v>409</v>
      </c>
      <c r="AY10" s="467"/>
      <c r="AZ10" s="467"/>
      <c r="BA10" s="539"/>
    </row>
    <row r="11" spans="2:54" s="42" customFormat="1" ht="12.9" customHeight="1">
      <c r="B11" s="39">
        <v>1</v>
      </c>
      <c r="C11" s="39">
        <f>B11+1</f>
        <v>2</v>
      </c>
      <c r="D11" s="39">
        <f t="shared" ref="D11:Q11" si="0">C11+1</f>
        <v>3</v>
      </c>
      <c r="E11" s="39">
        <f t="shared" si="0"/>
        <v>4</v>
      </c>
      <c r="F11" s="39">
        <f t="shared" si="0"/>
        <v>5</v>
      </c>
      <c r="G11" s="39">
        <f t="shared" si="0"/>
        <v>6</v>
      </c>
      <c r="H11" s="41">
        <f t="shared" si="0"/>
        <v>7</v>
      </c>
      <c r="I11" s="41">
        <f t="shared" si="0"/>
        <v>8</v>
      </c>
      <c r="J11" s="41">
        <f t="shared" si="0"/>
        <v>9</v>
      </c>
      <c r="K11" s="41">
        <f t="shared" si="0"/>
        <v>10</v>
      </c>
      <c r="L11" s="41">
        <f t="shared" si="0"/>
        <v>11</v>
      </c>
      <c r="M11" s="41">
        <f t="shared" si="0"/>
        <v>12</v>
      </c>
      <c r="N11" s="41">
        <f t="shared" si="0"/>
        <v>13</v>
      </c>
      <c r="O11" s="41">
        <f t="shared" si="0"/>
        <v>14</v>
      </c>
      <c r="P11" s="41">
        <f t="shared" si="0"/>
        <v>15</v>
      </c>
      <c r="Q11" s="41">
        <f t="shared" si="0"/>
        <v>16</v>
      </c>
      <c r="R11" s="41">
        <f t="shared" ref="R11:BA11" si="1">Q11+1</f>
        <v>17</v>
      </c>
      <c r="S11" s="41">
        <f t="shared" si="1"/>
        <v>18</v>
      </c>
      <c r="T11" s="41">
        <f t="shared" si="1"/>
        <v>19</v>
      </c>
      <c r="U11" s="66">
        <f t="shared" si="1"/>
        <v>20</v>
      </c>
      <c r="V11" s="66">
        <f t="shared" si="1"/>
        <v>21</v>
      </c>
      <c r="W11" s="66">
        <f t="shared" si="1"/>
        <v>22</v>
      </c>
      <c r="X11" s="66">
        <f t="shared" si="1"/>
        <v>23</v>
      </c>
      <c r="Y11" s="66">
        <f t="shared" si="1"/>
        <v>24</v>
      </c>
      <c r="Z11" s="66">
        <f t="shared" si="1"/>
        <v>25</v>
      </c>
      <c r="AA11" s="66">
        <f t="shared" si="1"/>
        <v>26</v>
      </c>
      <c r="AB11" s="66">
        <f t="shared" si="1"/>
        <v>27</v>
      </c>
      <c r="AC11" s="66">
        <f t="shared" si="1"/>
        <v>28</v>
      </c>
      <c r="AD11" s="66">
        <f t="shared" si="1"/>
        <v>29</v>
      </c>
      <c r="AE11" s="66">
        <f t="shared" si="1"/>
        <v>30</v>
      </c>
      <c r="AF11" s="66">
        <f t="shared" si="1"/>
        <v>31</v>
      </c>
      <c r="AG11" s="40">
        <f t="shared" si="1"/>
        <v>32</v>
      </c>
      <c r="AH11" s="40">
        <f t="shared" si="1"/>
        <v>33</v>
      </c>
      <c r="AI11" s="40">
        <f t="shared" si="1"/>
        <v>34</v>
      </c>
      <c r="AJ11" s="40">
        <f t="shared" si="1"/>
        <v>35</v>
      </c>
      <c r="AK11" s="40">
        <f t="shared" si="1"/>
        <v>36</v>
      </c>
      <c r="AL11" s="40">
        <f t="shared" si="1"/>
        <v>37</v>
      </c>
      <c r="AM11" s="40">
        <f t="shared" si="1"/>
        <v>38</v>
      </c>
      <c r="AN11" s="40">
        <f t="shared" si="1"/>
        <v>39</v>
      </c>
      <c r="AO11" s="40">
        <f t="shared" si="1"/>
        <v>40</v>
      </c>
      <c r="AP11" s="40">
        <f t="shared" si="1"/>
        <v>41</v>
      </c>
      <c r="AQ11" s="40">
        <f t="shared" si="1"/>
        <v>42</v>
      </c>
      <c r="AR11" s="40">
        <f t="shared" si="1"/>
        <v>43</v>
      </c>
      <c r="AS11" s="66">
        <f t="shared" si="1"/>
        <v>44</v>
      </c>
      <c r="AT11" s="66">
        <f t="shared" si="1"/>
        <v>45</v>
      </c>
      <c r="AU11" s="66">
        <f t="shared" si="1"/>
        <v>46</v>
      </c>
      <c r="AV11" s="66">
        <f t="shared" si="1"/>
        <v>47</v>
      </c>
      <c r="AW11" s="66">
        <f t="shared" si="1"/>
        <v>48</v>
      </c>
      <c r="AX11" s="66">
        <f t="shared" si="1"/>
        <v>49</v>
      </c>
      <c r="AY11" s="66">
        <f t="shared" si="1"/>
        <v>50</v>
      </c>
      <c r="AZ11" s="66">
        <f t="shared" si="1"/>
        <v>51</v>
      </c>
      <c r="BA11" s="41">
        <f t="shared" si="1"/>
        <v>52</v>
      </c>
    </row>
    <row r="12" spans="2:54" ht="13.8">
      <c r="B12" s="3">
        <v>1</v>
      </c>
      <c r="C12" s="3"/>
      <c r="D12" s="8"/>
      <c r="E12" s="8"/>
      <c r="F12" s="8"/>
      <c r="G12" s="322">
        <f t="shared" ref="G12:G22" si="2">F12+H12+U12-AG12-AS12+BA12</f>
        <v>0</v>
      </c>
      <c r="H12" s="314">
        <f>SUM(I12:T12)</f>
        <v>0</v>
      </c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6">
        <f>SUM(V12:AF12)</f>
        <v>0</v>
      </c>
      <c r="V12" s="315"/>
      <c r="W12" s="315"/>
      <c r="X12" s="315"/>
      <c r="Y12" s="315"/>
      <c r="Z12" s="315"/>
      <c r="AA12" s="315"/>
      <c r="AB12" s="315"/>
      <c r="AC12" s="315"/>
      <c r="AD12" s="317"/>
      <c r="AE12" s="317"/>
      <c r="AF12" s="317"/>
      <c r="AG12" s="318">
        <f>SUM(AH12:AR12)</f>
        <v>0</v>
      </c>
      <c r="AH12" s="315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316">
        <f t="shared" ref="AS12:AS22" si="3">SUM(AT12:AZ12)</f>
        <v>0</v>
      </c>
      <c r="AT12" s="7"/>
      <c r="AU12" s="7"/>
      <c r="AV12" s="7"/>
      <c r="AW12" s="7"/>
      <c r="AX12" s="7"/>
      <c r="AY12" s="7"/>
      <c r="AZ12" s="7"/>
      <c r="BA12" s="127"/>
    </row>
    <row r="13" spans="2:54" ht="13.8">
      <c r="B13" s="3">
        <f>B12+1</f>
        <v>2</v>
      </c>
      <c r="C13" s="3"/>
      <c r="D13" s="8"/>
      <c r="E13" s="8"/>
      <c r="F13" s="8"/>
      <c r="G13" s="322">
        <f t="shared" si="2"/>
        <v>0</v>
      </c>
      <c r="H13" s="314">
        <f t="shared" ref="H13:H22" si="4">SUM(I13:T13)</f>
        <v>0</v>
      </c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6">
        <f>SUM(V13:AF13)</f>
        <v>0</v>
      </c>
      <c r="V13" s="315"/>
      <c r="W13" s="315"/>
      <c r="X13" s="315"/>
      <c r="Y13" s="315"/>
      <c r="Z13" s="315"/>
      <c r="AA13" s="315"/>
      <c r="AB13" s="315"/>
      <c r="AC13" s="315"/>
      <c r="AD13" s="317"/>
      <c r="AE13" s="317"/>
      <c r="AF13" s="317"/>
      <c r="AG13" s="318">
        <f t="shared" ref="AG13:AG22" si="5">SUM(AH13:AR13)</f>
        <v>0</v>
      </c>
      <c r="AH13" s="315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316">
        <f t="shared" si="3"/>
        <v>0</v>
      </c>
      <c r="AT13" s="7"/>
      <c r="AU13" s="7"/>
      <c r="AV13" s="7"/>
      <c r="AW13" s="7"/>
      <c r="AX13" s="7"/>
      <c r="AY13" s="7"/>
      <c r="AZ13" s="7"/>
      <c r="BA13" s="127"/>
    </row>
    <row r="14" spans="2:54" ht="13.8">
      <c r="B14" s="3">
        <f t="shared" ref="B14:B22" si="6">B13+1</f>
        <v>3</v>
      </c>
      <c r="C14" s="3"/>
      <c r="D14" s="8"/>
      <c r="E14" s="8"/>
      <c r="F14" s="8"/>
      <c r="G14" s="322">
        <f t="shared" si="2"/>
        <v>0</v>
      </c>
      <c r="H14" s="314">
        <f>SUM(I14:T14)</f>
        <v>0</v>
      </c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6">
        <f t="shared" ref="U14:U22" si="7">SUM(V14:AF14)</f>
        <v>0</v>
      </c>
      <c r="V14" s="315"/>
      <c r="W14" s="315"/>
      <c r="X14" s="315"/>
      <c r="Y14" s="315"/>
      <c r="Z14" s="315"/>
      <c r="AA14" s="315"/>
      <c r="AB14" s="315"/>
      <c r="AC14" s="315"/>
      <c r="AD14" s="317"/>
      <c r="AE14" s="317"/>
      <c r="AF14" s="317"/>
      <c r="AG14" s="318">
        <f t="shared" si="5"/>
        <v>0</v>
      </c>
      <c r="AH14" s="315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316">
        <f t="shared" si="3"/>
        <v>0</v>
      </c>
      <c r="AT14" s="7"/>
      <c r="AU14" s="7"/>
      <c r="AV14" s="7"/>
      <c r="AW14" s="7"/>
      <c r="AX14" s="7"/>
      <c r="AY14" s="7"/>
      <c r="AZ14" s="7"/>
      <c r="BA14" s="127"/>
    </row>
    <row r="15" spans="2:54" ht="13.8">
      <c r="B15" s="3">
        <f t="shared" si="6"/>
        <v>4</v>
      </c>
      <c r="C15" s="3"/>
      <c r="D15" s="8"/>
      <c r="E15" s="8"/>
      <c r="F15" s="8"/>
      <c r="G15" s="322">
        <f t="shared" si="2"/>
        <v>0</v>
      </c>
      <c r="H15" s="314">
        <f t="shared" si="4"/>
        <v>0</v>
      </c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6">
        <f t="shared" si="7"/>
        <v>0</v>
      </c>
      <c r="V15" s="315"/>
      <c r="W15" s="315"/>
      <c r="X15" s="315"/>
      <c r="Y15" s="315"/>
      <c r="Z15" s="315"/>
      <c r="AA15" s="315"/>
      <c r="AB15" s="315"/>
      <c r="AC15" s="315"/>
      <c r="AD15" s="317"/>
      <c r="AE15" s="317"/>
      <c r="AF15" s="317"/>
      <c r="AG15" s="318">
        <f t="shared" si="5"/>
        <v>0</v>
      </c>
      <c r="AH15" s="315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316">
        <f t="shared" si="3"/>
        <v>0</v>
      </c>
      <c r="AT15" s="7"/>
      <c r="AU15" s="7"/>
      <c r="AV15" s="7"/>
      <c r="AW15" s="7"/>
      <c r="AX15" s="7"/>
      <c r="AY15" s="7"/>
      <c r="AZ15" s="7"/>
      <c r="BA15" s="127"/>
    </row>
    <row r="16" spans="2:54" ht="13.8">
      <c r="B16" s="3">
        <f t="shared" si="6"/>
        <v>5</v>
      </c>
      <c r="C16" s="3"/>
      <c r="D16" s="8"/>
      <c r="E16" s="8"/>
      <c r="F16" s="8"/>
      <c r="G16" s="322">
        <f t="shared" si="2"/>
        <v>0</v>
      </c>
      <c r="H16" s="314">
        <f t="shared" si="4"/>
        <v>0</v>
      </c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6">
        <f t="shared" si="7"/>
        <v>0</v>
      </c>
      <c r="V16" s="315"/>
      <c r="W16" s="315"/>
      <c r="X16" s="315"/>
      <c r="Y16" s="315"/>
      <c r="Z16" s="315"/>
      <c r="AA16" s="315"/>
      <c r="AB16" s="315"/>
      <c r="AC16" s="315"/>
      <c r="AD16" s="317"/>
      <c r="AE16" s="317"/>
      <c r="AF16" s="317"/>
      <c r="AG16" s="318">
        <f t="shared" si="5"/>
        <v>0</v>
      </c>
      <c r="AH16" s="315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316">
        <f t="shared" si="3"/>
        <v>0</v>
      </c>
      <c r="AT16" s="7"/>
      <c r="AU16" s="7"/>
      <c r="AV16" s="7"/>
      <c r="AW16" s="7"/>
      <c r="AX16" s="7"/>
      <c r="AY16" s="7"/>
      <c r="AZ16" s="7"/>
      <c r="BA16" s="127"/>
    </row>
    <row r="17" spans="2:53" ht="13.5" customHeight="1">
      <c r="B17" s="3">
        <f t="shared" si="6"/>
        <v>6</v>
      </c>
      <c r="C17" s="3"/>
      <c r="D17" s="8"/>
      <c r="E17" s="8"/>
      <c r="F17" s="8"/>
      <c r="G17" s="322">
        <f t="shared" si="2"/>
        <v>0</v>
      </c>
      <c r="H17" s="314">
        <f t="shared" si="4"/>
        <v>0</v>
      </c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6">
        <f t="shared" si="7"/>
        <v>0</v>
      </c>
      <c r="V17" s="315"/>
      <c r="W17" s="315"/>
      <c r="X17" s="315"/>
      <c r="Y17" s="315"/>
      <c r="Z17" s="315"/>
      <c r="AA17" s="315"/>
      <c r="AB17" s="315"/>
      <c r="AC17" s="315"/>
      <c r="AD17" s="317"/>
      <c r="AE17" s="317"/>
      <c r="AF17" s="317"/>
      <c r="AG17" s="318">
        <f t="shared" si="5"/>
        <v>0</v>
      </c>
      <c r="AH17" s="315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316">
        <f t="shared" si="3"/>
        <v>0</v>
      </c>
      <c r="AT17" s="7"/>
      <c r="AU17" s="7"/>
      <c r="AV17" s="7"/>
      <c r="AW17" s="7"/>
      <c r="AX17" s="7"/>
      <c r="AY17" s="7"/>
      <c r="AZ17" s="7"/>
      <c r="BA17" s="127"/>
    </row>
    <row r="18" spans="2:53" ht="13.8">
      <c r="B18" s="3">
        <f t="shared" si="6"/>
        <v>7</v>
      </c>
      <c r="C18" s="3"/>
      <c r="D18" s="8"/>
      <c r="E18" s="8"/>
      <c r="F18" s="8"/>
      <c r="G18" s="322">
        <f t="shared" si="2"/>
        <v>0</v>
      </c>
      <c r="H18" s="314">
        <f t="shared" si="4"/>
        <v>0</v>
      </c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6">
        <f t="shared" si="7"/>
        <v>0</v>
      </c>
      <c r="V18" s="315"/>
      <c r="W18" s="315"/>
      <c r="X18" s="315"/>
      <c r="Y18" s="315"/>
      <c r="Z18" s="315"/>
      <c r="AA18" s="315"/>
      <c r="AB18" s="315"/>
      <c r="AC18" s="315"/>
      <c r="AD18" s="317"/>
      <c r="AE18" s="317"/>
      <c r="AF18" s="317"/>
      <c r="AG18" s="318">
        <f t="shared" si="5"/>
        <v>0</v>
      </c>
      <c r="AH18" s="315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316">
        <f t="shared" si="3"/>
        <v>0</v>
      </c>
      <c r="AT18" s="7"/>
      <c r="AU18" s="7"/>
      <c r="AV18" s="7"/>
      <c r="AW18" s="7"/>
      <c r="AX18" s="7"/>
      <c r="AY18" s="7"/>
      <c r="AZ18" s="7"/>
      <c r="BA18" s="127"/>
    </row>
    <row r="19" spans="2:53" ht="13.8">
      <c r="B19" s="3">
        <f t="shared" si="6"/>
        <v>8</v>
      </c>
      <c r="C19" s="3"/>
      <c r="D19" s="8"/>
      <c r="E19" s="8"/>
      <c r="F19" s="8"/>
      <c r="G19" s="322">
        <f t="shared" si="2"/>
        <v>0</v>
      </c>
      <c r="H19" s="314">
        <f t="shared" si="4"/>
        <v>0</v>
      </c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6">
        <f t="shared" si="7"/>
        <v>0</v>
      </c>
      <c r="V19" s="315"/>
      <c r="W19" s="315"/>
      <c r="X19" s="315"/>
      <c r="Y19" s="315"/>
      <c r="Z19" s="315"/>
      <c r="AA19" s="315"/>
      <c r="AB19" s="315"/>
      <c r="AC19" s="315"/>
      <c r="AD19" s="317"/>
      <c r="AE19" s="317"/>
      <c r="AF19" s="317"/>
      <c r="AG19" s="318">
        <f t="shared" si="5"/>
        <v>0</v>
      </c>
      <c r="AH19" s="315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316">
        <f t="shared" si="3"/>
        <v>0</v>
      </c>
      <c r="AT19" s="7"/>
      <c r="AU19" s="7"/>
      <c r="AV19" s="7"/>
      <c r="AW19" s="7"/>
      <c r="AX19" s="7"/>
      <c r="AY19" s="7"/>
      <c r="AZ19" s="7"/>
      <c r="BA19" s="127"/>
    </row>
    <row r="20" spans="2:53" ht="13.8">
      <c r="B20" s="3">
        <f t="shared" si="6"/>
        <v>9</v>
      </c>
      <c r="C20" s="3"/>
      <c r="D20" s="8"/>
      <c r="E20" s="8"/>
      <c r="F20" s="8"/>
      <c r="G20" s="322">
        <f t="shared" si="2"/>
        <v>0</v>
      </c>
      <c r="H20" s="314">
        <f t="shared" si="4"/>
        <v>0</v>
      </c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6">
        <f t="shared" si="7"/>
        <v>0</v>
      </c>
      <c r="V20" s="315"/>
      <c r="W20" s="315"/>
      <c r="X20" s="315"/>
      <c r="Y20" s="315"/>
      <c r="Z20" s="315"/>
      <c r="AA20" s="315"/>
      <c r="AB20" s="315"/>
      <c r="AC20" s="315"/>
      <c r="AD20" s="317"/>
      <c r="AE20" s="317"/>
      <c r="AF20" s="317"/>
      <c r="AG20" s="318">
        <f t="shared" si="5"/>
        <v>0</v>
      </c>
      <c r="AH20" s="315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316">
        <f t="shared" si="3"/>
        <v>0</v>
      </c>
      <c r="AT20" s="7"/>
      <c r="AU20" s="7"/>
      <c r="AV20" s="7"/>
      <c r="AW20" s="7"/>
      <c r="AX20" s="7"/>
      <c r="AY20" s="7"/>
      <c r="AZ20" s="7"/>
      <c r="BA20" s="127"/>
    </row>
    <row r="21" spans="2:53" ht="13.8">
      <c r="B21" s="3">
        <f t="shared" si="6"/>
        <v>10</v>
      </c>
      <c r="C21" s="3"/>
      <c r="D21" s="8"/>
      <c r="E21" s="8"/>
      <c r="F21" s="8"/>
      <c r="G21" s="322">
        <f t="shared" si="2"/>
        <v>0</v>
      </c>
      <c r="H21" s="314">
        <f t="shared" si="4"/>
        <v>0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6">
        <f t="shared" si="7"/>
        <v>0</v>
      </c>
      <c r="V21" s="315"/>
      <c r="W21" s="315"/>
      <c r="X21" s="315"/>
      <c r="Y21" s="315"/>
      <c r="Z21" s="315"/>
      <c r="AA21" s="315"/>
      <c r="AB21" s="315"/>
      <c r="AC21" s="315"/>
      <c r="AD21" s="317"/>
      <c r="AE21" s="317"/>
      <c r="AF21" s="317"/>
      <c r="AG21" s="318">
        <f t="shared" si="5"/>
        <v>0</v>
      </c>
      <c r="AH21" s="315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316">
        <f t="shared" si="3"/>
        <v>0</v>
      </c>
      <c r="AT21" s="7"/>
      <c r="AU21" s="7"/>
      <c r="AV21" s="7"/>
      <c r="AW21" s="7"/>
      <c r="AX21" s="7"/>
      <c r="AY21" s="7"/>
      <c r="AZ21" s="7"/>
      <c r="BA21" s="127"/>
    </row>
    <row r="22" spans="2:53" ht="13.8">
      <c r="B22" s="3">
        <f t="shared" si="6"/>
        <v>11</v>
      </c>
      <c r="C22" s="3"/>
      <c r="D22" s="8"/>
      <c r="E22" s="8"/>
      <c r="F22" s="8"/>
      <c r="G22" s="322">
        <f t="shared" si="2"/>
        <v>0</v>
      </c>
      <c r="H22" s="314">
        <f t="shared" si="4"/>
        <v>0</v>
      </c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6">
        <f t="shared" si="7"/>
        <v>0</v>
      </c>
      <c r="V22" s="315"/>
      <c r="W22" s="315"/>
      <c r="X22" s="315"/>
      <c r="Y22" s="315"/>
      <c r="Z22" s="315"/>
      <c r="AA22" s="315"/>
      <c r="AB22" s="315"/>
      <c r="AC22" s="315"/>
      <c r="AD22" s="317"/>
      <c r="AE22" s="317"/>
      <c r="AF22" s="317"/>
      <c r="AG22" s="318">
        <f t="shared" si="5"/>
        <v>0</v>
      </c>
      <c r="AH22" s="315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316">
        <f t="shared" si="3"/>
        <v>0</v>
      </c>
      <c r="AT22" s="7"/>
      <c r="AU22" s="7"/>
      <c r="AV22" s="7"/>
      <c r="AW22" s="7"/>
      <c r="AX22" s="7"/>
      <c r="AY22" s="7"/>
      <c r="AZ22" s="7"/>
      <c r="BA22" s="127"/>
    </row>
    <row r="23" spans="2:53" ht="13.8">
      <c r="B23" s="3" t="s">
        <v>43</v>
      </c>
      <c r="C23" s="3"/>
      <c r="D23" s="8"/>
      <c r="E23" s="8"/>
      <c r="F23" s="8"/>
      <c r="G23" s="313"/>
      <c r="H23" s="314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6"/>
      <c r="V23" s="315"/>
      <c r="W23" s="315"/>
      <c r="X23" s="315"/>
      <c r="Y23" s="315"/>
      <c r="Z23" s="315"/>
      <c r="AA23" s="315"/>
      <c r="AB23" s="315"/>
      <c r="AC23" s="315"/>
      <c r="AD23" s="317"/>
      <c r="AE23" s="317"/>
      <c r="AF23" s="317"/>
      <c r="AG23" s="318"/>
      <c r="AH23" s="315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316"/>
      <c r="AT23" s="7"/>
      <c r="AU23" s="7"/>
      <c r="AV23" s="7"/>
      <c r="AW23" s="7"/>
      <c r="AX23" s="7"/>
      <c r="AY23" s="7"/>
      <c r="AZ23" s="7"/>
      <c r="BA23" s="127"/>
    </row>
    <row r="24" spans="2:53" s="9" customFormat="1" ht="13.8">
      <c r="B24" s="129"/>
      <c r="C24" s="129" t="s">
        <v>12</v>
      </c>
      <c r="D24" s="128" t="s">
        <v>73</v>
      </c>
      <c r="E24" s="128" t="s">
        <v>73</v>
      </c>
      <c r="F24" s="128">
        <f t="shared" ref="F24:BA24" si="8">SUM(F12:F23)</f>
        <v>0</v>
      </c>
      <c r="G24" s="319">
        <f t="shared" si="8"/>
        <v>0</v>
      </c>
      <c r="H24" s="320">
        <f t="shared" si="8"/>
        <v>0</v>
      </c>
      <c r="I24" s="320">
        <f t="shared" si="8"/>
        <v>0</v>
      </c>
      <c r="J24" s="320">
        <f t="shared" si="8"/>
        <v>0</v>
      </c>
      <c r="K24" s="320">
        <f t="shared" si="8"/>
        <v>0</v>
      </c>
      <c r="L24" s="320">
        <f t="shared" si="8"/>
        <v>0</v>
      </c>
      <c r="M24" s="320">
        <f t="shared" si="8"/>
        <v>0</v>
      </c>
      <c r="N24" s="320">
        <f t="shared" si="8"/>
        <v>0</v>
      </c>
      <c r="O24" s="320">
        <f t="shared" si="8"/>
        <v>0</v>
      </c>
      <c r="P24" s="320">
        <f t="shared" si="8"/>
        <v>0</v>
      </c>
      <c r="Q24" s="320">
        <f t="shared" si="8"/>
        <v>0</v>
      </c>
      <c r="R24" s="320">
        <f t="shared" si="8"/>
        <v>0</v>
      </c>
      <c r="S24" s="320">
        <f t="shared" si="8"/>
        <v>0</v>
      </c>
      <c r="T24" s="320">
        <f t="shared" si="8"/>
        <v>0</v>
      </c>
      <c r="U24" s="320">
        <f t="shared" si="8"/>
        <v>0</v>
      </c>
      <c r="V24" s="320">
        <f t="shared" si="8"/>
        <v>0</v>
      </c>
      <c r="W24" s="320">
        <f t="shared" si="8"/>
        <v>0</v>
      </c>
      <c r="X24" s="320">
        <f t="shared" si="8"/>
        <v>0</v>
      </c>
      <c r="Y24" s="320">
        <f t="shared" si="8"/>
        <v>0</v>
      </c>
      <c r="Z24" s="320">
        <f t="shared" si="8"/>
        <v>0</v>
      </c>
      <c r="AA24" s="320">
        <f t="shared" si="8"/>
        <v>0</v>
      </c>
      <c r="AB24" s="320">
        <f t="shared" si="8"/>
        <v>0</v>
      </c>
      <c r="AC24" s="320">
        <f t="shared" si="8"/>
        <v>0</v>
      </c>
      <c r="AD24" s="320">
        <f t="shared" si="8"/>
        <v>0</v>
      </c>
      <c r="AE24" s="320">
        <f t="shared" si="8"/>
        <v>0</v>
      </c>
      <c r="AF24" s="320">
        <f t="shared" si="8"/>
        <v>0</v>
      </c>
      <c r="AG24" s="320">
        <f t="shared" si="8"/>
        <v>0</v>
      </c>
      <c r="AH24" s="320">
        <f t="shared" si="8"/>
        <v>0</v>
      </c>
      <c r="AI24" s="320">
        <f t="shared" si="8"/>
        <v>0</v>
      </c>
      <c r="AJ24" s="320">
        <f t="shared" si="8"/>
        <v>0</v>
      </c>
      <c r="AK24" s="320">
        <f t="shared" si="8"/>
        <v>0</v>
      </c>
      <c r="AL24" s="320">
        <f t="shared" si="8"/>
        <v>0</v>
      </c>
      <c r="AM24" s="320">
        <f t="shared" si="8"/>
        <v>0</v>
      </c>
      <c r="AN24" s="320">
        <f t="shared" si="8"/>
        <v>0</v>
      </c>
      <c r="AO24" s="320">
        <f t="shared" si="8"/>
        <v>0</v>
      </c>
      <c r="AP24" s="320">
        <f t="shared" si="8"/>
        <v>0</v>
      </c>
      <c r="AQ24" s="320">
        <f t="shared" si="8"/>
        <v>0</v>
      </c>
      <c r="AR24" s="320">
        <f t="shared" si="8"/>
        <v>0</v>
      </c>
      <c r="AS24" s="320">
        <f t="shared" si="8"/>
        <v>0</v>
      </c>
      <c r="AT24" s="320">
        <f t="shared" si="8"/>
        <v>0</v>
      </c>
      <c r="AU24" s="320">
        <f t="shared" si="8"/>
        <v>0</v>
      </c>
      <c r="AV24" s="320">
        <f t="shared" si="8"/>
        <v>0</v>
      </c>
      <c r="AW24" s="320">
        <f t="shared" si="8"/>
        <v>0</v>
      </c>
      <c r="AX24" s="320">
        <f t="shared" si="8"/>
        <v>0</v>
      </c>
      <c r="AY24" s="320">
        <f t="shared" si="8"/>
        <v>0</v>
      </c>
      <c r="AZ24" s="320">
        <f t="shared" si="8"/>
        <v>0</v>
      </c>
      <c r="BA24" s="320">
        <f t="shared" si="8"/>
        <v>0</v>
      </c>
    </row>
    <row r="26" spans="2:53" ht="13.8">
      <c r="B26" s="5"/>
      <c r="C26" s="5"/>
      <c r="D26" s="4"/>
      <c r="E26" s="4"/>
      <c r="F26" s="4"/>
      <c r="G26" s="4"/>
      <c r="H26" s="4"/>
      <c r="I26" s="4"/>
      <c r="J26" s="4"/>
      <c r="K26" s="4"/>
      <c r="M26" s="4"/>
      <c r="N26" s="4"/>
      <c r="O26" s="4"/>
      <c r="P26" s="4"/>
      <c r="Q26" s="4"/>
      <c r="R26" s="4"/>
      <c r="S26" s="4"/>
      <c r="T26" s="4"/>
      <c r="U26" s="4"/>
      <c r="V26" s="4"/>
      <c r="Z26" s="4"/>
      <c r="AA26" s="4"/>
      <c r="AB26" s="4"/>
      <c r="AC26" s="4"/>
      <c r="AG26" s="4"/>
      <c r="AH26" s="4"/>
      <c r="AI26" s="4"/>
      <c r="AJ26" s="4"/>
      <c r="AL26" s="4"/>
      <c r="AM26" s="4"/>
      <c r="AN26" s="4"/>
      <c r="AO26" s="4"/>
      <c r="AP26" s="4"/>
      <c r="AQ26" s="4"/>
      <c r="AR26" s="4"/>
      <c r="AS26" s="4"/>
      <c r="AT26" s="4"/>
      <c r="AX26" s="4"/>
      <c r="AY26" s="4"/>
      <c r="AZ26" s="4"/>
    </row>
    <row r="27" spans="2:53" ht="13.8">
      <c r="B27" s="5" t="s">
        <v>273</v>
      </c>
      <c r="C27" s="4" t="s">
        <v>335</v>
      </c>
      <c r="D27" s="4"/>
      <c r="E27" s="4"/>
      <c r="F27" s="4"/>
      <c r="G27" s="4"/>
      <c r="H27" s="4"/>
      <c r="I27" s="4"/>
      <c r="J27" s="4"/>
      <c r="K27" s="4"/>
      <c r="M27" s="4"/>
      <c r="N27" s="4"/>
      <c r="P27" s="4"/>
      <c r="Q27" s="4"/>
      <c r="R27" s="4"/>
      <c r="S27" s="4"/>
      <c r="T27" s="4"/>
      <c r="U27" s="4"/>
      <c r="V27" s="4"/>
      <c r="Z27" s="4"/>
      <c r="AA27" s="4"/>
      <c r="AB27" s="4"/>
      <c r="AC27" s="4"/>
      <c r="AG27" s="4"/>
      <c r="AH27" s="4"/>
      <c r="AI27" s="4"/>
      <c r="AJ27" s="4"/>
      <c r="AL27" s="4"/>
      <c r="AM27" s="4"/>
      <c r="AN27" s="4"/>
      <c r="AO27" s="4"/>
      <c r="AP27" s="4"/>
      <c r="AQ27" s="4"/>
      <c r="AR27" s="4"/>
      <c r="AS27" s="4"/>
      <c r="AT27" s="4"/>
      <c r="AX27" s="4"/>
      <c r="AY27" s="4"/>
      <c r="AZ27" s="4"/>
    </row>
  </sheetData>
  <mergeCells count="43">
    <mergeCell ref="BA7:BA10"/>
    <mergeCell ref="U8:U10"/>
    <mergeCell ref="AD8:AF9"/>
    <mergeCell ref="AG8:AG10"/>
    <mergeCell ref="T9:T10"/>
    <mergeCell ref="AP9:AP10"/>
    <mergeCell ref="AQ9:AQ10"/>
    <mergeCell ref="AR9:AR10"/>
    <mergeCell ref="H7:T7"/>
    <mergeCell ref="U7:AF7"/>
    <mergeCell ref="AC9:AC10"/>
    <mergeCell ref="AH9:AL9"/>
    <mergeCell ref="AM9:AM10"/>
    <mergeCell ref="AN9:AN10"/>
    <mergeCell ref="AO9:AO10"/>
    <mergeCell ref="AT9:AX9"/>
    <mergeCell ref="AS8:AS10"/>
    <mergeCell ref="AH8:AR8"/>
    <mergeCell ref="AT8:AZ8"/>
    <mergeCell ref="AY9:AY10"/>
    <mergeCell ref="AZ9:AZ10"/>
    <mergeCell ref="Q9:Q10"/>
    <mergeCell ref="AB9:AB10"/>
    <mergeCell ref="B7:B10"/>
    <mergeCell ref="B4:N4"/>
    <mergeCell ref="R9:R10"/>
    <mergeCell ref="S9:S10"/>
    <mergeCell ref="AG7:AR7"/>
    <mergeCell ref="AS7:AZ7"/>
    <mergeCell ref="S2:T2"/>
    <mergeCell ref="C7:D9"/>
    <mergeCell ref="E7:E10"/>
    <mergeCell ref="F7:F10"/>
    <mergeCell ref="AA9:AA10"/>
    <mergeCell ref="G7:G10"/>
    <mergeCell ref="V9:Z9"/>
    <mergeCell ref="V8:AC8"/>
    <mergeCell ref="I8:T8"/>
    <mergeCell ref="H8:H10"/>
    <mergeCell ref="I9:M9"/>
    <mergeCell ref="N9:N10"/>
    <mergeCell ref="O9:O10"/>
    <mergeCell ref="P9:P10"/>
  </mergeCells>
  <conditionalFormatting sqref="I12:T23 AH12:AR23 V12:AF23 AT12:BA23">
    <cfRule type="cellIs" dxfId="0" priority="3" operator="lessThan">
      <formula>0</formula>
    </cfRule>
  </conditionalFormatting>
  <pageMargins left="1.1811023622047245" right="0.39370078740157483" top="0.39370078740157483" bottom="1.3779527559055118" header="0.31496062992125984" footer="0.31496062992125984"/>
  <pageSetup paperSize="9" scale="40" orientation="landscape" r:id="rId1"/>
  <colBreaks count="3" manualBreakCount="3">
    <brk id="20" max="27" man="1"/>
    <brk id="32" max="27" man="1"/>
    <brk id="44" max="2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1"/>
  <sheetViews>
    <sheetView tabSelected="1" view="pageBreakPreview" zoomScale="60" zoomScaleNormal="80" workbookViewId="0">
      <selection activeCell="C11" sqref="C11"/>
    </sheetView>
  </sheetViews>
  <sheetFormatPr defaultColWidth="9.109375" defaultRowHeight="13.8"/>
  <cols>
    <col min="1" max="1" width="6.33203125" style="12" customWidth="1"/>
    <col min="2" max="2" width="6.88671875" style="12" customWidth="1"/>
    <col min="3" max="3" width="51.88671875" style="13" customWidth="1"/>
    <col min="4" max="4" width="17.5546875" style="13" customWidth="1"/>
    <col min="5" max="5" width="19.109375" style="12" customWidth="1"/>
    <col min="6" max="6" width="20.5546875" style="12" customWidth="1"/>
    <col min="7" max="7" width="18.33203125" style="12" customWidth="1"/>
    <col min="8" max="8" width="24.6640625" style="12" customWidth="1"/>
    <col min="9" max="16384" width="9.109375" style="12"/>
  </cols>
  <sheetData>
    <row r="2" spans="2:8" ht="77.400000000000006" customHeight="1">
      <c r="F2" s="442" t="s">
        <v>435</v>
      </c>
      <c r="G2" s="442"/>
    </row>
    <row r="3" spans="2:8">
      <c r="F3" s="45"/>
      <c r="G3" s="282"/>
      <c r="H3" s="54"/>
    </row>
    <row r="4" spans="2:8" ht="33.6" customHeight="1">
      <c r="B4" s="542" t="s">
        <v>396</v>
      </c>
      <c r="C4" s="542"/>
      <c r="D4" s="542"/>
      <c r="E4" s="542"/>
      <c r="F4" s="542"/>
      <c r="G4" s="542"/>
    </row>
    <row r="5" spans="2:8">
      <c r="B5" s="130"/>
      <c r="C5" s="131"/>
      <c r="D5" s="131"/>
      <c r="E5" s="132"/>
      <c r="F5" s="130"/>
      <c r="G5" s="130"/>
    </row>
    <row r="6" spans="2:8">
      <c r="B6" s="130"/>
      <c r="C6" s="131"/>
      <c r="D6" s="131"/>
      <c r="E6" s="132"/>
      <c r="F6" s="130"/>
      <c r="G6" s="325" t="s">
        <v>257</v>
      </c>
    </row>
    <row r="7" spans="2:8" s="14" customFormat="1" ht="62.4" customHeight="1">
      <c r="B7" s="185" t="s">
        <v>0</v>
      </c>
      <c r="C7" s="186" t="s">
        <v>238</v>
      </c>
      <c r="D7" s="186" t="s">
        <v>199</v>
      </c>
      <c r="E7" s="185" t="s">
        <v>13</v>
      </c>
      <c r="F7" s="185" t="s">
        <v>14</v>
      </c>
      <c r="G7" s="186" t="s">
        <v>248</v>
      </c>
    </row>
    <row r="8" spans="2:8" s="43" customFormat="1" ht="13.2">
      <c r="B8" s="133">
        <v>1</v>
      </c>
      <c r="C8" s="134">
        <v>2</v>
      </c>
      <c r="D8" s="134">
        <v>3</v>
      </c>
      <c r="E8" s="133">
        <v>4</v>
      </c>
      <c r="F8" s="134">
        <v>5</v>
      </c>
      <c r="G8" s="134">
        <v>6</v>
      </c>
    </row>
    <row r="9" spans="2:8" s="16" customFormat="1" ht="13.5" customHeight="1">
      <c r="B9" s="187">
        <v>1</v>
      </c>
      <c r="C9" s="188" t="s">
        <v>239</v>
      </c>
      <c r="D9" s="188"/>
      <c r="E9" s="189">
        <f>E11+E15+E19</f>
        <v>0</v>
      </c>
      <c r="F9" s="189">
        <f>F11+F15+F19</f>
        <v>0</v>
      </c>
      <c r="G9" s="189">
        <f>G11+G15+G19</f>
        <v>0</v>
      </c>
    </row>
    <row r="10" spans="2:8" s="16" customFormat="1" ht="13.5" customHeight="1">
      <c r="B10" s="190"/>
      <c r="C10" s="191" t="s">
        <v>215</v>
      </c>
      <c r="D10" s="192"/>
      <c r="E10" s="193"/>
      <c r="F10" s="193"/>
      <c r="G10" s="193"/>
    </row>
    <row r="11" spans="2:8" s="16" customFormat="1" ht="13.5" customHeight="1">
      <c r="B11" s="194" t="s">
        <v>79</v>
      </c>
      <c r="C11" s="195" t="s">
        <v>242</v>
      </c>
      <c r="D11" s="195"/>
      <c r="E11" s="196"/>
      <c r="F11" s="196"/>
      <c r="G11" s="196"/>
    </row>
    <row r="12" spans="2:8" s="16" customFormat="1" ht="13.5" customHeight="1">
      <c r="B12" s="197"/>
      <c r="C12" s="198" t="s">
        <v>240</v>
      </c>
      <c r="D12" s="199"/>
      <c r="E12" s="200"/>
      <c r="F12" s="200"/>
      <c r="G12" s="200"/>
    </row>
    <row r="13" spans="2:8" s="16" customFormat="1" ht="13.5" customHeight="1">
      <c r="B13" s="197"/>
      <c r="C13" s="198" t="s">
        <v>241</v>
      </c>
      <c r="D13" s="199"/>
      <c r="E13" s="200"/>
      <c r="F13" s="200"/>
      <c r="G13" s="200"/>
    </row>
    <row r="14" spans="2:8" s="16" customFormat="1" ht="13.5" customHeight="1">
      <c r="B14" s="197"/>
      <c r="C14" s="198" t="s">
        <v>43</v>
      </c>
      <c r="D14" s="199"/>
      <c r="E14" s="200"/>
      <c r="F14" s="200"/>
      <c r="G14" s="200"/>
    </row>
    <row r="15" spans="2:8" s="16" customFormat="1" ht="13.5" customHeight="1">
      <c r="B15" s="194" t="s">
        <v>80</v>
      </c>
      <c r="C15" s="195" t="s">
        <v>243</v>
      </c>
      <c r="D15" s="195"/>
      <c r="E15" s="196"/>
      <c r="F15" s="196"/>
      <c r="G15" s="196"/>
    </row>
    <row r="16" spans="2:8" s="16" customFormat="1" ht="13.5" customHeight="1">
      <c r="B16" s="197"/>
      <c r="C16" s="198" t="s">
        <v>240</v>
      </c>
      <c r="D16" s="199"/>
      <c r="E16" s="200"/>
      <c r="F16" s="200"/>
      <c r="G16" s="200"/>
    </row>
    <row r="17" spans="2:7" s="16" customFormat="1" ht="13.5" customHeight="1">
      <c r="B17" s="197"/>
      <c r="C17" s="198" t="s">
        <v>241</v>
      </c>
      <c r="D17" s="199"/>
      <c r="E17" s="200"/>
      <c r="F17" s="200"/>
      <c r="G17" s="200"/>
    </row>
    <row r="18" spans="2:7" s="16" customFormat="1" ht="13.5" customHeight="1">
      <c r="B18" s="197"/>
      <c r="C18" s="198" t="s">
        <v>43</v>
      </c>
      <c r="D18" s="199"/>
      <c r="E18" s="200"/>
      <c r="F18" s="200"/>
      <c r="G18" s="200"/>
    </row>
    <row r="19" spans="2:7" s="16" customFormat="1" ht="13.5" customHeight="1">
      <c r="B19" s="194" t="s">
        <v>81</v>
      </c>
      <c r="C19" s="195" t="s">
        <v>244</v>
      </c>
      <c r="D19" s="195"/>
      <c r="E19" s="196"/>
      <c r="F19" s="196"/>
      <c r="G19" s="196"/>
    </row>
    <row r="20" spans="2:7" s="16" customFormat="1" ht="13.5" customHeight="1">
      <c r="B20" s="197"/>
      <c r="C20" s="198" t="s">
        <v>240</v>
      </c>
      <c r="D20" s="199"/>
      <c r="E20" s="200"/>
      <c r="F20" s="200"/>
      <c r="G20" s="200"/>
    </row>
    <row r="21" spans="2:7" s="16" customFormat="1" ht="13.5" customHeight="1">
      <c r="B21" s="197"/>
      <c r="C21" s="198" t="s">
        <v>241</v>
      </c>
      <c r="D21" s="199"/>
      <c r="E21" s="200"/>
      <c r="F21" s="200"/>
      <c r="G21" s="200"/>
    </row>
    <row r="22" spans="2:7" s="16" customFormat="1" ht="13.5" customHeight="1">
      <c r="B22" s="197"/>
      <c r="C22" s="198" t="s">
        <v>43</v>
      </c>
      <c r="D22" s="199"/>
      <c r="E22" s="200"/>
      <c r="F22" s="200"/>
      <c r="G22" s="200"/>
    </row>
    <row r="23" spans="2:7" s="16" customFormat="1" ht="13.5" customHeight="1">
      <c r="B23" s="201">
        <v>2</v>
      </c>
      <c r="C23" s="202" t="s">
        <v>245</v>
      </c>
      <c r="D23" s="203"/>
      <c r="E23" s="204">
        <f>E25+E29+E33</f>
        <v>0</v>
      </c>
      <c r="F23" s="204">
        <f>F25+F29+F33</f>
        <v>0</v>
      </c>
      <c r="G23" s="204">
        <f>G25+G29+G33</f>
        <v>0</v>
      </c>
    </row>
    <row r="24" spans="2:7" s="16" customFormat="1" ht="13.5" customHeight="1">
      <c r="B24" s="190"/>
      <c r="C24" s="191" t="s">
        <v>215</v>
      </c>
      <c r="D24" s="192"/>
      <c r="E24" s="193"/>
      <c r="F24" s="193"/>
      <c r="G24" s="193"/>
    </row>
    <row r="25" spans="2:7" ht="13.5" customHeight="1">
      <c r="B25" s="205" t="s">
        <v>15</v>
      </c>
      <c r="C25" s="206" t="s">
        <v>28</v>
      </c>
      <c r="D25" s="207"/>
      <c r="E25" s="208"/>
      <c r="F25" s="208"/>
      <c r="G25" s="208"/>
    </row>
    <row r="26" spans="2:7" ht="13.5" customHeight="1">
      <c r="B26" s="209"/>
      <c r="C26" s="210" t="s">
        <v>41</v>
      </c>
      <c r="D26" s="210"/>
      <c r="E26" s="211"/>
      <c r="F26" s="211"/>
      <c r="G26" s="211"/>
    </row>
    <row r="27" spans="2:7" ht="13.5" customHeight="1">
      <c r="B27" s="209"/>
      <c r="C27" s="210" t="s">
        <v>42</v>
      </c>
      <c r="D27" s="210"/>
      <c r="E27" s="211"/>
      <c r="F27" s="211"/>
      <c r="G27" s="211"/>
    </row>
    <row r="28" spans="2:7" ht="13.5" customHeight="1">
      <c r="B28" s="209"/>
      <c r="C28" s="210" t="s">
        <v>43</v>
      </c>
      <c r="D28" s="210"/>
      <c r="E28" s="211"/>
      <c r="F28" s="211"/>
      <c r="G28" s="211"/>
    </row>
    <row r="29" spans="2:7" ht="13.5" customHeight="1">
      <c r="B29" s="194" t="s">
        <v>17</v>
      </c>
      <c r="C29" s="195" t="s">
        <v>30</v>
      </c>
      <c r="D29" s="207"/>
      <c r="E29" s="208"/>
      <c r="F29" s="208"/>
      <c r="G29" s="208"/>
    </row>
    <row r="30" spans="2:7" ht="13.5" customHeight="1">
      <c r="B30" s="209"/>
      <c r="C30" s="210" t="s">
        <v>41</v>
      </c>
      <c r="D30" s="210"/>
      <c r="E30" s="211"/>
      <c r="F30" s="211"/>
      <c r="G30" s="211"/>
    </row>
    <row r="31" spans="2:7" ht="13.5" customHeight="1">
      <c r="B31" s="209"/>
      <c r="C31" s="210" t="s">
        <v>42</v>
      </c>
      <c r="D31" s="210"/>
      <c r="E31" s="211"/>
      <c r="F31" s="211"/>
      <c r="G31" s="211"/>
    </row>
    <row r="32" spans="2:7" ht="13.5" customHeight="1">
      <c r="B32" s="209"/>
      <c r="C32" s="210" t="s">
        <v>43</v>
      </c>
      <c r="D32" s="210"/>
      <c r="E32" s="211"/>
      <c r="F32" s="211"/>
      <c r="G32" s="211"/>
    </row>
    <row r="33" spans="2:9" ht="13.5" customHeight="1">
      <c r="B33" s="212" t="s">
        <v>19</v>
      </c>
      <c r="C33" s="206" t="s">
        <v>31</v>
      </c>
      <c r="D33" s="207"/>
      <c r="E33" s="208"/>
      <c r="F33" s="208"/>
      <c r="G33" s="208"/>
    </row>
    <row r="34" spans="2:9" ht="13.5" customHeight="1">
      <c r="B34" s="209"/>
      <c r="C34" s="210" t="s">
        <v>41</v>
      </c>
      <c r="D34" s="210"/>
      <c r="E34" s="211"/>
      <c r="F34" s="211"/>
      <c r="G34" s="211"/>
    </row>
    <row r="35" spans="2:9" ht="13.5" customHeight="1">
      <c r="B35" s="209"/>
      <c r="C35" s="210" t="s">
        <v>42</v>
      </c>
      <c r="D35" s="210"/>
      <c r="E35" s="211"/>
      <c r="F35" s="211"/>
      <c r="G35" s="211"/>
    </row>
    <row r="36" spans="2:9" ht="13.5" customHeight="1">
      <c r="B36" s="213"/>
      <c r="C36" s="210" t="s">
        <v>43</v>
      </c>
      <c r="D36" s="210"/>
      <c r="E36" s="211"/>
      <c r="F36" s="211"/>
      <c r="G36" s="211"/>
    </row>
    <row r="37" spans="2:9" s="16" customFormat="1" ht="13.5" customHeight="1">
      <c r="B37" s="201">
        <v>3</v>
      </c>
      <c r="C37" s="188" t="s">
        <v>246</v>
      </c>
      <c r="D37" s="214"/>
      <c r="E37" s="204">
        <f>E39+E43+E47</f>
        <v>0</v>
      </c>
      <c r="F37" s="204">
        <f>F39+F43+F47</f>
        <v>0</v>
      </c>
      <c r="G37" s="204">
        <f>G39+G43+G47</f>
        <v>0</v>
      </c>
    </row>
    <row r="38" spans="2:9" s="16" customFormat="1" ht="13.5" customHeight="1">
      <c r="B38" s="190"/>
      <c r="C38" s="191" t="s">
        <v>215</v>
      </c>
      <c r="D38" s="192"/>
      <c r="E38" s="193"/>
      <c r="F38" s="193"/>
      <c r="G38" s="193"/>
    </row>
    <row r="39" spans="2:9" s="16" customFormat="1" ht="13.5" customHeight="1">
      <c r="B39" s="205" t="s">
        <v>27</v>
      </c>
      <c r="C39" s="215" t="s">
        <v>308</v>
      </c>
      <c r="D39" s="215"/>
      <c r="E39" s="216"/>
      <c r="F39" s="216"/>
      <c r="G39" s="217"/>
    </row>
    <row r="40" spans="2:9" ht="13.5" customHeight="1">
      <c r="B40" s="269"/>
      <c r="C40" s="277" t="s">
        <v>22</v>
      </c>
      <c r="D40" s="198"/>
      <c r="E40" s="211"/>
      <c r="F40" s="211"/>
      <c r="G40" s="218"/>
    </row>
    <row r="41" spans="2:9" ht="13.5" customHeight="1">
      <c r="B41" s="269"/>
      <c r="C41" s="277" t="s">
        <v>24</v>
      </c>
      <c r="D41" s="198"/>
      <c r="E41" s="211"/>
      <c r="F41" s="211"/>
      <c r="G41" s="218"/>
      <c r="I41" s="29"/>
    </row>
    <row r="42" spans="2:9" ht="13.5" customHeight="1">
      <c r="B42" s="269"/>
      <c r="C42" s="277" t="s">
        <v>26</v>
      </c>
      <c r="D42" s="198"/>
      <c r="E42" s="211"/>
      <c r="F42" s="211"/>
      <c r="G42" s="218"/>
    </row>
    <row r="43" spans="2:9" ht="13.5" customHeight="1">
      <c r="B43" s="279" t="s">
        <v>29</v>
      </c>
      <c r="C43" s="278" t="s">
        <v>309</v>
      </c>
      <c r="D43" s="198"/>
      <c r="E43" s="211"/>
      <c r="F43" s="211"/>
      <c r="G43" s="218"/>
    </row>
    <row r="44" spans="2:9" ht="13.5" customHeight="1">
      <c r="B44" s="209"/>
      <c r="C44" s="198" t="s">
        <v>16</v>
      </c>
      <c r="D44" s="198"/>
      <c r="E44" s="211"/>
      <c r="F44" s="211"/>
      <c r="G44" s="218"/>
    </row>
    <row r="45" spans="2:9" ht="13.5" customHeight="1">
      <c r="B45" s="209"/>
      <c r="C45" s="198" t="s">
        <v>18</v>
      </c>
      <c r="D45" s="198"/>
      <c r="E45" s="211"/>
      <c r="F45" s="211"/>
      <c r="G45" s="218"/>
    </row>
    <row r="46" spans="2:9" ht="13.5" customHeight="1">
      <c r="B46" s="209"/>
      <c r="C46" s="198" t="s">
        <v>20</v>
      </c>
      <c r="D46" s="198"/>
      <c r="E46" s="211"/>
      <c r="F46" s="211"/>
      <c r="G46" s="218"/>
    </row>
    <row r="47" spans="2:9" ht="13.5" customHeight="1">
      <c r="B47" s="194" t="s">
        <v>83</v>
      </c>
      <c r="C47" s="215" t="s">
        <v>40</v>
      </c>
      <c r="D47" s="215"/>
      <c r="E47" s="216"/>
      <c r="F47" s="216"/>
      <c r="G47" s="217"/>
    </row>
    <row r="48" spans="2:9" ht="13.5" customHeight="1">
      <c r="B48" s="209"/>
      <c r="C48" s="198" t="s">
        <v>18</v>
      </c>
      <c r="D48" s="198"/>
      <c r="E48" s="211"/>
      <c r="F48" s="211"/>
      <c r="G48" s="211"/>
    </row>
    <row r="49" spans="2:9" ht="13.5" customHeight="1">
      <c r="B49" s="209"/>
      <c r="C49" s="198" t="s">
        <v>20</v>
      </c>
      <c r="D49" s="198"/>
      <c r="E49" s="211"/>
      <c r="F49" s="211"/>
      <c r="G49" s="211"/>
    </row>
    <row r="50" spans="2:9" s="15" customFormat="1" ht="18.600000000000001" customHeight="1">
      <c r="B50" s="543" t="s">
        <v>247</v>
      </c>
      <c r="C50" s="544"/>
      <c r="D50" s="544"/>
      <c r="E50" s="219">
        <f>E9+E23+E37</f>
        <v>0</v>
      </c>
      <c r="F50" s="219">
        <f>F9+F23+F37</f>
        <v>0</v>
      </c>
      <c r="G50" s="219">
        <f>G9+G23+G37</f>
        <v>0</v>
      </c>
    </row>
    <row r="51" spans="2:9">
      <c r="B51" s="17"/>
      <c r="E51" s="18"/>
      <c r="I51" s="54"/>
    </row>
  </sheetData>
  <mergeCells count="3">
    <mergeCell ref="F2:G2"/>
    <mergeCell ref="B4:G4"/>
    <mergeCell ref="B50:D50"/>
  </mergeCells>
  <pageMargins left="1.1811023622047245" right="0.39370078740157483" top="0.39370078740157483" bottom="1.3779527559055118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abSelected="1" view="pageBreakPreview" zoomScale="60" zoomScaleNormal="80" workbookViewId="0">
      <selection activeCell="C11" sqref="C11"/>
    </sheetView>
  </sheetViews>
  <sheetFormatPr defaultColWidth="8.88671875" defaultRowHeight="13.8"/>
  <cols>
    <col min="1" max="1" width="3.5546875" style="21" customWidth="1"/>
    <col min="2" max="2" width="8.88671875" style="21"/>
    <col min="3" max="3" width="60.33203125" style="21" customWidth="1"/>
    <col min="4" max="6" width="26.88671875" style="21" customWidth="1"/>
    <col min="7" max="7" width="11.5546875" style="21" customWidth="1"/>
    <col min="8" max="8" width="12.88671875" style="21" customWidth="1"/>
    <col min="9" max="9" width="9.6640625" style="21" customWidth="1"/>
    <col min="10" max="10" width="11.5546875" style="21" bestFit="1" customWidth="1"/>
    <col min="11" max="11" width="12.88671875" style="21" customWidth="1"/>
    <col min="12" max="16384" width="8.88671875" style="21"/>
  </cols>
  <sheetData>
    <row r="2" spans="2:8" ht="71.400000000000006" customHeight="1">
      <c r="F2" s="389" t="s">
        <v>435</v>
      </c>
      <c r="G2" s="389"/>
    </row>
    <row r="4" spans="2:8" ht="25.5" customHeight="1">
      <c r="B4" s="551" t="s">
        <v>397</v>
      </c>
      <c r="C4" s="534"/>
      <c r="D4" s="534"/>
      <c r="E4" s="534"/>
      <c r="F4" s="534"/>
      <c r="G4" s="33"/>
      <c r="H4" s="32"/>
    </row>
    <row r="5" spans="2:8">
      <c r="B5" s="24"/>
      <c r="C5" s="24"/>
      <c r="D5" s="24"/>
      <c r="E5" s="24"/>
      <c r="F5" s="24"/>
      <c r="G5" s="30"/>
      <c r="H5" s="24"/>
    </row>
    <row r="6" spans="2:8" ht="14.4" thickBot="1">
      <c r="B6" s="24"/>
      <c r="C6" s="24"/>
      <c r="D6" s="24"/>
      <c r="E6" s="24"/>
      <c r="F6" s="24"/>
      <c r="G6" s="30"/>
      <c r="H6" s="24"/>
    </row>
    <row r="7" spans="2:8" ht="39.6" customHeight="1" thickBot="1">
      <c r="B7" s="146" t="s">
        <v>218</v>
      </c>
      <c r="C7" s="147" t="s">
        <v>249</v>
      </c>
      <c r="D7" s="147" t="s">
        <v>220</v>
      </c>
      <c r="E7" s="147" t="s">
        <v>222</v>
      </c>
      <c r="F7" s="148" t="s">
        <v>221</v>
      </c>
      <c r="G7" s="30"/>
      <c r="H7" s="24"/>
    </row>
    <row r="8" spans="2:8" ht="13.5" customHeight="1" thickBot="1">
      <c r="B8" s="249">
        <v>1</v>
      </c>
      <c r="C8" s="250">
        <v>2</v>
      </c>
      <c r="D8" s="250">
        <v>3</v>
      </c>
      <c r="E8" s="250">
        <v>4</v>
      </c>
      <c r="F8" s="251">
        <v>5</v>
      </c>
      <c r="G8" s="30"/>
      <c r="H8" s="24"/>
    </row>
    <row r="9" spans="2:8" ht="26.4" customHeight="1">
      <c r="B9" s="548" t="s">
        <v>35</v>
      </c>
      <c r="C9" s="379" t="s">
        <v>227</v>
      </c>
      <c r="D9" s="79" t="s">
        <v>225</v>
      </c>
      <c r="E9" s="149"/>
      <c r="F9" s="233">
        <f>'9. РВ в розрізі СК'!F18</f>
        <v>0</v>
      </c>
      <c r="G9" s="30"/>
      <c r="H9" s="24"/>
    </row>
    <row r="10" spans="2:8" ht="67.8" customHeight="1">
      <c r="B10" s="549"/>
      <c r="C10" s="49" t="s">
        <v>418</v>
      </c>
      <c r="D10" s="23" t="s">
        <v>226</v>
      </c>
      <c r="E10" s="150"/>
      <c r="F10" s="234">
        <f>'9. РВ в розрізі СК'!G18</f>
        <v>0</v>
      </c>
      <c r="G10" s="30"/>
      <c r="H10" s="24"/>
    </row>
    <row r="11" spans="2:8" ht="55.8" customHeight="1">
      <c r="B11" s="549"/>
      <c r="C11" s="49" t="s">
        <v>417</v>
      </c>
      <c r="D11" s="23" t="s">
        <v>226</v>
      </c>
      <c r="E11" s="150"/>
      <c r="F11" s="234">
        <f>'9. РВ в розрізі СК'!H18</f>
        <v>0</v>
      </c>
      <c r="G11" s="30"/>
      <c r="H11" s="24"/>
    </row>
    <row r="12" spans="2:8" ht="73.8" customHeight="1">
      <c r="B12" s="549"/>
      <c r="C12" s="49" t="s">
        <v>421</v>
      </c>
      <c r="D12" s="23" t="s">
        <v>400</v>
      </c>
      <c r="E12" s="150"/>
      <c r="F12" s="234">
        <f>'9. РВ в розрізі СК'!I18</f>
        <v>0</v>
      </c>
      <c r="G12" s="30"/>
      <c r="H12" s="24"/>
    </row>
    <row r="13" spans="2:8" ht="60" customHeight="1">
      <c r="B13" s="549"/>
      <c r="C13" s="49" t="s">
        <v>229</v>
      </c>
      <c r="D13" s="49" t="s">
        <v>228</v>
      </c>
      <c r="E13" s="150"/>
      <c r="F13" s="234">
        <f>'9. РВ в розрізі СК'!J18</f>
        <v>0</v>
      </c>
      <c r="G13" s="30"/>
      <c r="H13" s="24"/>
    </row>
    <row r="14" spans="2:8" ht="21" customHeight="1" thickBot="1">
      <c r="B14" s="550"/>
      <c r="C14" s="361" t="s">
        <v>235</v>
      </c>
      <c r="D14" s="362" t="s">
        <v>37</v>
      </c>
      <c r="E14" s="363">
        <f>SUM(E9:E13)</f>
        <v>0</v>
      </c>
      <c r="F14" s="364">
        <f>SUM(F9:F13)</f>
        <v>0</v>
      </c>
      <c r="G14" s="30"/>
      <c r="H14" s="24"/>
    </row>
    <row r="15" spans="2:8" ht="78.599999999999994" customHeight="1" thickBot="1">
      <c r="B15" s="545" t="s">
        <v>36</v>
      </c>
      <c r="C15" s="81" t="s">
        <v>423</v>
      </c>
      <c r="D15" s="81" t="s">
        <v>230</v>
      </c>
      <c r="E15" s="151"/>
      <c r="F15" s="235">
        <f>'9. РВ в розрізі СК'!L18</f>
        <v>0</v>
      </c>
      <c r="G15" s="30"/>
      <c r="H15" s="24"/>
    </row>
    <row r="16" spans="2:8" ht="59.4" customHeight="1">
      <c r="B16" s="546"/>
      <c r="C16" s="81" t="s">
        <v>424</v>
      </c>
      <c r="D16" s="49" t="s">
        <v>230</v>
      </c>
      <c r="E16" s="150"/>
      <c r="F16" s="234">
        <f>'9. РВ в розрізі СК'!M18</f>
        <v>0</v>
      </c>
      <c r="G16" s="30"/>
      <c r="H16" s="24"/>
    </row>
    <row r="17" spans="2:8" ht="37.200000000000003" customHeight="1">
      <c r="B17" s="546"/>
      <c r="C17" s="49" t="s">
        <v>232</v>
      </c>
      <c r="D17" s="49" t="s">
        <v>231</v>
      </c>
      <c r="E17" s="150"/>
      <c r="F17" s="234">
        <f>'9. РВ в розрізі СК'!N18</f>
        <v>0</v>
      </c>
      <c r="G17" s="30"/>
      <c r="H17" s="24"/>
    </row>
    <row r="18" spans="2:8" ht="34.200000000000003" customHeight="1">
      <c r="B18" s="546"/>
      <c r="C18" s="49" t="s">
        <v>77</v>
      </c>
      <c r="D18" s="49" t="s">
        <v>233</v>
      </c>
      <c r="E18" s="150"/>
      <c r="F18" s="234">
        <f>'9. РВ в розрізі СК'!O18</f>
        <v>0</v>
      </c>
      <c r="G18" s="30"/>
      <c r="H18" s="24"/>
    </row>
    <row r="19" spans="2:8" ht="60.6" customHeight="1">
      <c r="B19" s="546"/>
      <c r="C19" s="49" t="s">
        <v>229</v>
      </c>
      <c r="D19" s="49" t="s">
        <v>228</v>
      </c>
      <c r="E19" s="150"/>
      <c r="F19" s="234">
        <f>'9. РВ в розрізі СК'!P18</f>
        <v>0</v>
      </c>
      <c r="G19" s="30"/>
      <c r="H19" s="24"/>
    </row>
    <row r="20" spans="2:8" ht="24.75" customHeight="1" thickBot="1">
      <c r="B20" s="547"/>
      <c r="C20" s="365" t="s">
        <v>236</v>
      </c>
      <c r="D20" s="366" t="s">
        <v>37</v>
      </c>
      <c r="E20" s="367">
        <f>SUM(E15:E19)</f>
        <v>0</v>
      </c>
      <c r="F20" s="368">
        <f>SUM(F15:F19)</f>
        <v>0</v>
      </c>
      <c r="G20" s="30"/>
      <c r="H20" s="24"/>
    </row>
    <row r="21" spans="2:8" s="28" customFormat="1" ht="24" customHeight="1" thickBot="1">
      <c r="B21" s="152"/>
      <c r="C21" s="153" t="s">
        <v>234</v>
      </c>
      <c r="D21" s="153"/>
      <c r="E21" s="154">
        <f>E14+E20</f>
        <v>0</v>
      </c>
      <c r="F21" s="326">
        <f>F14+F20</f>
        <v>0</v>
      </c>
      <c r="G21" s="31"/>
      <c r="H21" s="27"/>
    </row>
    <row r="22" spans="2:8">
      <c r="G22" s="34"/>
    </row>
    <row r="23" spans="2:8">
      <c r="B23" s="241" t="s">
        <v>273</v>
      </c>
      <c r="C23" s="240" t="s">
        <v>335</v>
      </c>
      <c r="G23" s="34"/>
    </row>
    <row r="24" spans="2:8">
      <c r="C24" s="21" t="s">
        <v>276</v>
      </c>
    </row>
    <row r="25" spans="2:8">
      <c r="C25" s="21" t="s">
        <v>277</v>
      </c>
    </row>
    <row r="26" spans="2:8">
      <c r="C26" s="21" t="s">
        <v>44</v>
      </c>
    </row>
    <row r="32" spans="2:8">
      <c r="C32" s="78"/>
      <c r="D32" s="78"/>
    </row>
    <row r="33" spans="3:4">
      <c r="C33" s="70"/>
      <c r="D33" s="70"/>
    </row>
  </sheetData>
  <mergeCells count="3">
    <mergeCell ref="B15:B20"/>
    <mergeCell ref="B9:B14"/>
    <mergeCell ref="B4:F4"/>
  </mergeCells>
  <pageMargins left="1.1811023622047245" right="0.39370078740157483" top="0.39370078740157483" bottom="1.3779527559055118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3</vt:i4>
      </vt:variant>
    </vt:vector>
  </HeadingPairs>
  <TitlesOfParts>
    <vt:vector size="15" baseType="lpstr">
      <vt:lpstr>Перелік форм</vt:lpstr>
      <vt:lpstr>1. Форм., викор. ЦСРФ</vt:lpstr>
      <vt:lpstr>2. Управління ЦСРФ</vt:lpstr>
      <vt:lpstr>3. ФЗП_скор.</vt:lpstr>
      <vt:lpstr>4. ФЗП_розшир. </vt:lpstr>
      <vt:lpstr>5. ФСГ_скор.</vt:lpstr>
      <vt:lpstr>6. ФСГ_розшир.</vt:lpstr>
      <vt:lpstr>7. Активи ЦСРФ </vt:lpstr>
      <vt:lpstr>8. РВ загальні </vt:lpstr>
      <vt:lpstr>9. РВ в розрізі СК</vt:lpstr>
      <vt:lpstr>10. Достатність ЦСРФ</vt:lpstr>
      <vt:lpstr>11. ФФД</vt:lpstr>
      <vt:lpstr>'3. ФЗП_скор.'!Область_друку</vt:lpstr>
      <vt:lpstr>'4. ФЗП_розшир. '!Область_друку</vt:lpstr>
      <vt:lpstr>'6. ФСГ_розшир.'!Область_друку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Гончарук Тетяна</dc:creator>
  <cp:lastModifiedBy>Дзюба Ірина</cp:lastModifiedBy>
  <cp:lastPrinted>2025-04-18T12:09:00Z</cp:lastPrinted>
  <dcterms:created xsi:type="dcterms:W3CDTF">2024-02-09T09:13:50Z</dcterms:created>
  <dcterms:modified xsi:type="dcterms:W3CDTF">2025-04-18T12:09:07Z</dcterms:modified>
</cp:coreProperties>
</file>